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g.mepnet.cz\UserHome\JUNG\m000xz003214\Documents\Tisky\Rok 2023\R-48492 vyhlášení Programu na r. 2024\"/>
    </mc:Choice>
  </mc:AlternateContent>
  <bookViews>
    <workbookView xWindow="480" yWindow="75" windowWidth="22995" windowHeight="9525" firstSheet="1" activeTab="1"/>
  </bookViews>
  <sheets>
    <sheet name="Stanovení dotace" sheetId="7" state="hidden" r:id="rId1"/>
    <sheet name="Formulář k žádosti" sheetId="8" r:id="rId2"/>
  </sheets>
  <calcPr calcId="152511"/>
</workbook>
</file>

<file path=xl/calcChain.xml><?xml version="1.0" encoding="utf-8"?>
<calcChain xmlns="http://schemas.openxmlformats.org/spreadsheetml/2006/main">
  <c r="B19" i="7" l="1"/>
  <c r="B24" i="7"/>
  <c r="G5" i="7"/>
  <c r="B5" i="7" l="1"/>
  <c r="G13" i="7"/>
  <c r="F13" i="7"/>
  <c r="E13" i="7"/>
  <c r="D13" i="7"/>
  <c r="C13" i="7"/>
  <c r="B13" i="7"/>
  <c r="G12" i="7"/>
  <c r="F12" i="7"/>
  <c r="E12" i="7"/>
  <c r="D12" i="7"/>
  <c r="C12" i="7"/>
  <c r="B12" i="7"/>
  <c r="G11" i="7"/>
  <c r="F11" i="7"/>
  <c r="E11" i="7"/>
  <c r="D11" i="7"/>
  <c r="C11" i="7"/>
  <c r="B11" i="7"/>
  <c r="H19" i="7"/>
  <c r="H22" i="7" s="1"/>
  <c r="F19" i="7"/>
  <c r="D19" i="7"/>
  <c r="D12" i="8" l="1"/>
  <c r="B23" i="7" s="1"/>
  <c r="B22" i="7"/>
  <c r="B14" i="7"/>
  <c r="H29" i="7" l="1"/>
  <c r="B29" i="7"/>
</calcChain>
</file>

<file path=xl/sharedStrings.xml><?xml version="1.0" encoding="utf-8"?>
<sst xmlns="http://schemas.openxmlformats.org/spreadsheetml/2006/main" count="91" uniqueCount="53">
  <si>
    <t xml:space="preserve">přírodovědné </t>
  </si>
  <si>
    <t xml:space="preserve">humanitní </t>
  </si>
  <si>
    <t xml:space="preserve">umělecké </t>
  </si>
  <si>
    <t>CELKEM</t>
  </si>
  <si>
    <t>Kč/hod</t>
  </si>
  <si>
    <t>technické</t>
  </si>
  <si>
    <t xml:space="preserve">1. </t>
  </si>
  <si>
    <t xml:space="preserve">2. </t>
  </si>
  <si>
    <t xml:space="preserve">3. </t>
  </si>
  <si>
    <t>jednotlivci</t>
  </si>
  <si>
    <t>kolektivy</t>
  </si>
  <si>
    <t>Tab. s výši odměn pro soutěžící</t>
  </si>
  <si>
    <t>soutěže obvodního kola</t>
  </si>
  <si>
    <t>soutěže krajského kola</t>
  </si>
  <si>
    <t>soutěže ústředního kola</t>
  </si>
  <si>
    <t>pro všechny kategorie i typy soutěží</t>
  </si>
  <si>
    <t>materiál • obvodní kolo</t>
  </si>
  <si>
    <t xml:space="preserve">                  • krajské kolo</t>
  </si>
  <si>
    <t xml:space="preserve">                  • ústřední kolo </t>
  </si>
  <si>
    <t>Soutěže</t>
  </si>
  <si>
    <t>nerozlišovat</t>
  </si>
  <si>
    <t xml:space="preserve">Odměny pro soutěžící                              na 1. až 3. místě </t>
  </si>
  <si>
    <t>průměrný počet hodin, který porotci stráví při soutěži</t>
  </si>
  <si>
    <t>Stanovení OON</t>
  </si>
  <si>
    <t>plánovaný počet účastníků, který jste uvedli ve formuláři žádosti (zfo)</t>
  </si>
  <si>
    <t>počet kategorií celkem</t>
  </si>
  <si>
    <t>celkem</t>
  </si>
  <si>
    <r>
      <rPr>
        <b/>
        <sz val="11"/>
        <color theme="1"/>
        <rFont val="Calibri"/>
        <family val="2"/>
        <charset val="238"/>
        <scheme val="minor"/>
      </rPr>
      <t>služby</t>
    </r>
    <r>
      <rPr>
        <sz val="11"/>
        <color theme="1"/>
        <rFont val="Calibri"/>
        <family val="2"/>
        <charset val="238"/>
        <scheme val="minor"/>
      </rPr>
      <t xml:space="preserve"> - pro všechny kategorie</t>
    </r>
  </si>
  <si>
    <r>
      <rPr>
        <b/>
        <sz val="11"/>
        <color theme="1"/>
        <rFont val="Calibri"/>
        <family val="2"/>
        <charset val="238"/>
        <scheme val="minor"/>
      </rPr>
      <t>materiál</t>
    </r>
    <r>
      <rPr>
        <sz val="11"/>
        <color theme="1"/>
        <rFont val="Calibri"/>
        <family val="2"/>
        <charset val="238"/>
        <scheme val="minor"/>
      </rPr>
      <t xml:space="preserve"> - * PLÁNOVANÝ POČET ÚČASTNÍKŮ - diplomy, papíry, folie, psací potřeby, mat. potřebný k realizaci soutěže</t>
    </r>
  </si>
  <si>
    <r>
      <rPr>
        <b/>
        <sz val="11"/>
        <color theme="1"/>
        <rFont val="Calibri"/>
        <family val="2"/>
        <charset val="238"/>
        <scheme val="minor"/>
      </rPr>
      <t>služby</t>
    </r>
    <r>
      <rPr>
        <sz val="11"/>
        <color theme="1"/>
        <rFont val="Calibri"/>
        <family val="2"/>
        <charset val="238"/>
        <scheme val="minor"/>
      </rPr>
      <t xml:space="preserve"> - * CELKOVÝ POČET KATEGORIÍ - poštovné, telefony, propagace, kopírování</t>
    </r>
  </si>
  <si>
    <t>Pronájem celkem:</t>
  </si>
  <si>
    <t>OON DDM</t>
  </si>
  <si>
    <t>OON ZUŠ</t>
  </si>
  <si>
    <t>pronájmy</t>
  </si>
  <si>
    <r>
      <rPr>
        <b/>
        <sz val="11"/>
        <color theme="1"/>
        <rFont val="Calibri"/>
        <family val="2"/>
        <charset val="238"/>
        <scheme val="minor"/>
      </rPr>
      <t>materiál</t>
    </r>
    <r>
      <rPr>
        <sz val="11"/>
        <color theme="1"/>
        <rFont val="Calibri"/>
        <family val="2"/>
        <charset val="238"/>
        <scheme val="minor"/>
      </rPr>
      <t xml:space="preserve"> • obvodní kolo</t>
    </r>
  </si>
  <si>
    <t>CELKEM DDM</t>
  </si>
  <si>
    <t>CELKEM ZUŠ</t>
  </si>
  <si>
    <r>
      <t xml:space="preserve">OON </t>
    </r>
    <r>
      <rPr>
        <b/>
        <sz val="11"/>
        <color theme="1"/>
        <rFont val="Calibri"/>
        <family val="2"/>
        <charset val="238"/>
        <scheme val="minor"/>
      </rPr>
      <t>DDM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celkem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</si>
  <si>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>OON</t>
    </r>
    <r>
      <rPr>
        <b/>
        <sz val="11"/>
        <color theme="1"/>
        <rFont val="Calibri"/>
        <family val="2"/>
        <charset val="238"/>
        <scheme val="minor"/>
      </rPr>
      <t xml:space="preserve"> ZUŠ celkem </t>
    </r>
  </si>
  <si>
    <t>Tab. s náklady na materiál, služby a pronájem</t>
  </si>
  <si>
    <t>materiál celkem</t>
  </si>
  <si>
    <t>celkový počet porotců na všech soutěžích ve všech kategoriích</t>
  </si>
  <si>
    <t>umělecké (pouze ZUŠ)</t>
  </si>
  <si>
    <t>Počet kategorií</t>
  </si>
  <si>
    <t xml:space="preserve">"Norma" pro jednotné stanovení výše dotace na soutěže pořádané                         v Programu č. 2 </t>
  </si>
  <si>
    <t>Příloha č. 4 k Programu</t>
  </si>
  <si>
    <r>
      <t xml:space="preserve">počet kategorií </t>
    </r>
    <r>
      <rPr>
        <b/>
        <sz val="11"/>
        <color theme="1"/>
        <rFont val="Times New Roman"/>
        <family val="1"/>
        <charset val="238"/>
      </rPr>
      <t>obvodního</t>
    </r>
    <r>
      <rPr>
        <sz val="11"/>
        <color theme="1"/>
        <rFont val="Times New Roman"/>
        <family val="1"/>
        <charset val="238"/>
      </rPr>
      <t xml:space="preserve"> kola</t>
    </r>
  </si>
  <si>
    <r>
      <t xml:space="preserve">počet kategorií </t>
    </r>
    <r>
      <rPr>
        <b/>
        <sz val="11"/>
        <color theme="1"/>
        <rFont val="Times New Roman"/>
        <family val="1"/>
        <charset val="238"/>
      </rPr>
      <t>krajského</t>
    </r>
    <r>
      <rPr>
        <sz val="11"/>
        <color theme="1"/>
        <rFont val="Times New Roman"/>
        <family val="1"/>
        <charset val="238"/>
      </rPr>
      <t xml:space="preserve"> kola</t>
    </r>
  </si>
  <si>
    <r>
      <t xml:space="preserve">počet kategorií </t>
    </r>
    <r>
      <rPr>
        <b/>
        <sz val="11"/>
        <color theme="1"/>
        <rFont val="Times New Roman"/>
        <family val="1"/>
        <charset val="238"/>
      </rPr>
      <t>ústředního</t>
    </r>
    <r>
      <rPr>
        <sz val="11"/>
        <color theme="1"/>
        <rFont val="Times New Roman"/>
        <family val="1"/>
        <charset val="238"/>
      </rPr>
      <t xml:space="preserve"> kola</t>
    </r>
  </si>
  <si>
    <r>
      <rPr>
        <b/>
        <sz val="11"/>
        <color theme="1"/>
        <rFont val="Times New Roman"/>
        <family val="1"/>
        <charset val="238"/>
      </rPr>
      <t>Technické a jiné</t>
    </r>
    <r>
      <rPr>
        <sz val="11"/>
        <color theme="1"/>
        <rFont val="Times New Roman"/>
        <family val="1"/>
        <charset val="238"/>
      </rPr>
      <t>: programování, středoškolská odborná činnost atd.</t>
    </r>
  </si>
  <si>
    <r>
      <rPr>
        <b/>
        <sz val="11"/>
        <color theme="1"/>
        <rFont val="Times New Roman"/>
        <family val="1"/>
        <charset val="238"/>
      </rPr>
      <t>Humanitní:</t>
    </r>
    <r>
      <rPr>
        <sz val="11"/>
        <color theme="1"/>
        <rFont val="Times New Roman"/>
        <family val="1"/>
        <charset val="238"/>
      </rPr>
      <t xml:space="preserve"> dějepis, český jazyk, cizí jazyky, recitace, literatura, divadlo</t>
    </r>
  </si>
  <si>
    <r>
      <rPr>
        <b/>
        <sz val="11"/>
        <color theme="1"/>
        <rFont val="Times New Roman"/>
        <family val="1"/>
        <charset val="238"/>
      </rPr>
      <t>Přírodovědné:</t>
    </r>
    <r>
      <rPr>
        <sz val="11"/>
        <color theme="1"/>
        <rFont val="Times New Roman"/>
        <family val="1"/>
        <charset val="238"/>
      </rPr>
      <t xml:space="preserve"> biologie, zeměpis, fyzika, přírodopis, matematika, chemie</t>
    </r>
  </si>
  <si>
    <t xml:space="preserve">Formulář k žádosti na podporu soutěží pořádaných v Opatření č.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</si>
</sst>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0" fillId="0" borderId="11" xfId="0" applyBorder="1"/>
    <xf numFmtId="0" fontId="2" fillId="0" borderId="0" xfId="0" applyFont="1"/>
    <xf numFmtId="0" fontId="0" fillId="0" borderId="2" xfId="0" applyBorder="1" applyAlignment="1">
      <alignment horizontal="center" vertical="center"/>
    </xf>
    <xf numFmtId="0" fontId="0" fillId="0" borderId="12" xfId="0" applyBorder="1"/>
    <xf numFmtId="0" fontId="0" fillId="0" borderId="2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3" fontId="0" fillId="0" borderId="1" xfId="0" applyNumberFormat="1" applyBorder="1"/>
    <xf numFmtId="3" fontId="0" fillId="0" borderId="13" xfId="0" applyNumberFormat="1" applyBorder="1"/>
    <xf numFmtId="3" fontId="0" fillId="0" borderId="3" xfId="0" applyNumberFormat="1" applyBorder="1"/>
    <xf numFmtId="0" fontId="0" fillId="0" borderId="4" xfId="0" applyBorder="1" applyAlignment="1">
      <alignment horizontal="center" vertical="center" wrapText="1"/>
    </xf>
    <xf numFmtId="3" fontId="0" fillId="0" borderId="14" xfId="0" applyNumberFormat="1" applyBorder="1" applyAlignment="1">
      <alignment horizontal="right" wrapText="1"/>
    </xf>
    <xf numFmtId="3" fontId="0" fillId="0" borderId="6" xfId="0" applyNumberFormat="1" applyBorder="1" applyAlignment="1">
      <alignment horizontal="right" wrapText="1"/>
    </xf>
    <xf numFmtId="3" fontId="0" fillId="0" borderId="28" xfId="0" applyNumberFormat="1" applyBorder="1" applyAlignment="1">
      <alignment horizontal="right" wrapText="1"/>
    </xf>
    <xf numFmtId="3" fontId="0" fillId="0" borderId="7" xfId="0" applyNumberFormat="1" applyBorder="1" applyAlignment="1">
      <alignment horizontal="right" wrapText="1"/>
    </xf>
    <xf numFmtId="3" fontId="0" fillId="0" borderId="8" xfId="0" applyNumberFormat="1" applyBorder="1" applyAlignment="1">
      <alignment horizontal="right" wrapText="1"/>
    </xf>
    <xf numFmtId="3" fontId="0" fillId="0" borderId="25" xfId="0" applyNumberFormat="1" applyBorder="1"/>
    <xf numFmtId="3" fontId="0" fillId="0" borderId="9" xfId="0" applyNumberFormat="1" applyBorder="1"/>
    <xf numFmtId="0" fontId="0" fillId="0" borderId="0" xfId="0" applyBorder="1" applyAlignment="1">
      <alignment horizontal="right" wrapText="1"/>
    </xf>
    <xf numFmtId="0" fontId="0" fillId="0" borderId="3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2" fillId="0" borderId="33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35" xfId="0" applyBorder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Fill="1" applyBorder="1"/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0" borderId="30" xfId="0" applyBorder="1" applyAlignment="1">
      <alignment vertical="center"/>
    </xf>
    <xf numFmtId="49" fontId="0" fillId="0" borderId="11" xfId="0" applyNumberFormat="1" applyFill="1" applyBorder="1" applyAlignment="1">
      <alignment wrapText="1"/>
    </xf>
    <xf numFmtId="49" fontId="0" fillId="0" borderId="12" xfId="0" applyNumberFormat="1" applyFill="1" applyBorder="1" applyAlignment="1">
      <alignment wrapText="1"/>
    </xf>
    <xf numFmtId="49" fontId="0" fillId="0" borderId="34" xfId="0" applyNumberFormat="1" applyFill="1" applyBorder="1" applyAlignment="1">
      <alignment wrapText="1"/>
    </xf>
    <xf numFmtId="49" fontId="0" fillId="0" borderId="2" xfId="0" applyNumberForma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0" fillId="0" borderId="30" xfId="0" applyBorder="1" applyAlignment="1">
      <alignment wrapText="1"/>
    </xf>
    <xf numFmtId="0" fontId="0" fillId="0" borderId="0" xfId="0" applyFill="1" applyBorder="1"/>
    <xf numFmtId="3" fontId="0" fillId="0" borderId="31" xfId="0" applyNumberFormat="1" applyBorder="1" applyAlignment="1">
      <alignment horizontal="right" wrapText="1"/>
    </xf>
    <xf numFmtId="3" fontId="0" fillId="0" borderId="20" xfId="0" applyNumberFormat="1" applyBorder="1" applyAlignment="1">
      <alignment horizontal="right" wrapText="1"/>
    </xf>
    <xf numFmtId="3" fontId="0" fillId="0" borderId="60" xfId="0" applyNumberFormat="1" applyBorder="1"/>
    <xf numFmtId="3" fontId="0" fillId="0" borderId="59" xfId="0" applyNumberFormat="1" applyBorder="1"/>
    <xf numFmtId="3" fontId="0" fillId="0" borderId="61" xfId="0" applyNumberFormat="1" applyBorder="1"/>
    <xf numFmtId="3" fontId="0" fillId="0" borderId="58" xfId="0" applyNumberFormat="1" applyBorder="1"/>
    <xf numFmtId="3" fontId="0" fillId="0" borderId="36" xfId="0" applyNumberFormat="1" applyBorder="1"/>
    <xf numFmtId="3" fontId="0" fillId="0" borderId="37" xfId="0" applyNumberFormat="1" applyBorder="1"/>
    <xf numFmtId="3" fontId="0" fillId="0" borderId="38" xfId="0" applyNumberFormat="1" applyBorder="1"/>
    <xf numFmtId="3" fontId="0" fillId="0" borderId="39" xfId="0" applyNumberFormat="1" applyBorder="1"/>
    <xf numFmtId="3" fontId="0" fillId="0" borderId="40" xfId="0" applyNumberFormat="1" applyBorder="1"/>
    <xf numFmtId="0" fontId="2" fillId="0" borderId="0" xfId="0" applyFont="1" applyBorder="1" applyAlignment="1"/>
    <xf numFmtId="49" fontId="1" fillId="0" borderId="0" xfId="0" applyNumberFormat="1" applyFont="1" applyFill="1" applyBorder="1" applyAlignment="1">
      <alignment wrapText="1"/>
    </xf>
    <xf numFmtId="49" fontId="1" fillId="0" borderId="2" xfId="0" applyNumberFormat="1" applyFont="1" applyFill="1" applyBorder="1" applyAlignment="1">
      <alignment wrapText="1"/>
    </xf>
    <xf numFmtId="49" fontId="0" fillId="0" borderId="35" xfId="0" applyNumberFormat="1" applyFill="1" applyBorder="1" applyAlignment="1">
      <alignment wrapText="1"/>
    </xf>
    <xf numFmtId="49" fontId="1" fillId="0" borderId="35" xfId="0" applyNumberFormat="1" applyFont="1" applyFill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" xfId="0" applyFont="1" applyFill="1" applyBorder="1"/>
    <xf numFmtId="0" fontId="0" fillId="0" borderId="1" xfId="0" applyFont="1" applyBorder="1"/>
    <xf numFmtId="3" fontId="1" fillId="0" borderId="1" xfId="0" applyNumberFormat="1" applyFont="1" applyFill="1" applyBorder="1"/>
    <xf numFmtId="3" fontId="1" fillId="0" borderId="1" xfId="0" applyNumberFormat="1" applyFont="1" applyBorder="1"/>
    <xf numFmtId="0" fontId="2" fillId="0" borderId="0" xfId="0" applyFon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4" fillId="0" borderId="0" xfId="0" applyFont="1" applyBorder="1" applyProtection="1">
      <protection hidden="1"/>
    </xf>
    <xf numFmtId="0" fontId="0" fillId="0" borderId="0" xfId="0" applyFont="1" applyBorder="1" applyProtection="1">
      <protection hidden="1"/>
    </xf>
    <xf numFmtId="0" fontId="2" fillId="0" borderId="0" xfId="0" applyFont="1" applyBorder="1" applyAlignment="1" applyProtection="1">
      <alignment horizontal="left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right"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 wrapText="1"/>
      <protection hidden="1"/>
    </xf>
    <xf numFmtId="0" fontId="0" fillId="0" borderId="0" xfId="0" applyBorder="1" applyAlignment="1" applyProtection="1">
      <alignment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55" xfId="0" applyFont="1" applyBorder="1" applyAlignment="1" applyProtection="1">
      <alignment horizontal="center" vertical="center"/>
      <protection hidden="1"/>
    </xf>
    <xf numFmtId="0" fontId="6" fillId="0" borderId="19" xfId="0" applyFont="1" applyBorder="1" applyAlignment="1" applyProtection="1">
      <alignment wrapText="1"/>
      <protection hidden="1"/>
    </xf>
    <xf numFmtId="0" fontId="6" fillId="0" borderId="34" xfId="0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Protection="1">
      <protection hidden="1"/>
    </xf>
    <xf numFmtId="0" fontId="6" fillId="0" borderId="55" xfId="0" applyFont="1" applyBorder="1" applyAlignment="1" applyProtection="1">
      <alignment horizontal="center" vertical="center" wrapText="1"/>
      <protection hidden="1"/>
    </xf>
    <xf numFmtId="0" fontId="6" fillId="0" borderId="23" xfId="0" applyFont="1" applyBorder="1" applyAlignment="1" applyProtection="1">
      <alignment horizontal="center" vertical="center" wrapText="1"/>
      <protection hidden="1"/>
    </xf>
    <xf numFmtId="0" fontId="6" fillId="0" borderId="24" xfId="0" applyFont="1" applyBorder="1" applyAlignment="1" applyProtection="1">
      <alignment horizontal="center" vertical="center"/>
      <protection hidden="1"/>
    </xf>
    <xf numFmtId="0" fontId="6" fillId="0" borderId="55" xfId="0" applyFont="1" applyBorder="1" applyAlignment="1" applyProtection="1">
      <alignment vertical="center" wrapText="1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6" fillId="0" borderId="12" xfId="0" applyFont="1" applyBorder="1" applyProtection="1">
      <protection hidden="1"/>
    </xf>
    <xf numFmtId="0" fontId="6" fillId="0" borderId="9" xfId="0" applyFont="1" applyBorder="1" applyAlignment="1" applyProtection="1">
      <alignment horizontal="center" wrapText="1"/>
      <protection hidden="1"/>
    </xf>
    <xf numFmtId="0" fontId="6" fillId="0" borderId="25" xfId="0" applyFont="1" applyBorder="1" applyAlignment="1" applyProtection="1">
      <alignment horizontal="center" wrapText="1"/>
      <protection hidden="1"/>
    </xf>
    <xf numFmtId="0" fontId="6" fillId="0" borderId="12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right" wrapText="1"/>
      <protection hidden="1"/>
    </xf>
    <xf numFmtId="0" fontId="6" fillId="0" borderId="9" xfId="0" applyFont="1" applyBorder="1" applyAlignment="1" applyProtection="1">
      <alignment horizontal="center"/>
      <protection hidden="1"/>
    </xf>
    <xf numFmtId="0" fontId="6" fillId="0" borderId="25" xfId="0" applyFont="1" applyBorder="1" applyAlignment="1" applyProtection="1">
      <alignment horizontal="center"/>
      <protection hidden="1"/>
    </xf>
    <xf numFmtId="0" fontId="6" fillId="0" borderId="56" xfId="0" applyFont="1" applyBorder="1" applyAlignment="1" applyProtection="1">
      <alignment wrapText="1"/>
      <protection hidden="1"/>
    </xf>
    <xf numFmtId="0" fontId="6" fillId="0" borderId="57" xfId="0" applyFont="1" applyBorder="1" applyAlignment="1" applyProtection="1">
      <alignment horizontal="center"/>
      <protection hidden="1"/>
    </xf>
    <xf numFmtId="0" fontId="6" fillId="0" borderId="62" xfId="0" applyFont="1" applyBorder="1" applyAlignment="1" applyProtection="1">
      <alignment horizontal="center"/>
      <protection hidden="1"/>
    </xf>
    <xf numFmtId="0" fontId="6" fillId="0" borderId="56" xfId="0" applyFont="1" applyBorder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0" fontId="6" fillId="0" borderId="18" xfId="0" applyFont="1" applyBorder="1" applyProtection="1">
      <protection hidden="1"/>
    </xf>
    <xf numFmtId="0" fontId="6" fillId="0" borderId="2" xfId="0" applyFont="1" applyBorder="1" applyAlignment="1" applyProtection="1">
      <alignment horizont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6" fillId="0" borderId="53" xfId="0" applyFont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6" fillId="0" borderId="11" xfId="0" applyFont="1" applyBorder="1" applyAlignment="1" applyProtection="1">
      <alignment horizontal="left" vertical="center" wrapText="1"/>
      <protection hidden="1"/>
    </xf>
    <xf numFmtId="0" fontId="6" fillId="0" borderId="64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6" fillId="0" borderId="12" xfId="0" applyFont="1" applyBorder="1" applyAlignment="1" applyProtection="1">
      <alignment horizontal="left" vertical="center"/>
      <protection hidden="1"/>
    </xf>
    <xf numFmtId="0" fontId="6" fillId="0" borderId="45" xfId="0" applyFont="1" applyBorder="1" applyAlignment="1" applyProtection="1">
      <alignment horizontal="center" wrapText="1"/>
      <protection hidden="1"/>
    </xf>
    <xf numFmtId="0" fontId="6" fillId="0" borderId="34" xfId="0" applyFont="1" applyBorder="1" applyAlignment="1" applyProtection="1">
      <alignment horizontal="left" vertical="center" wrapText="1"/>
      <protection hidden="1"/>
    </xf>
    <xf numFmtId="0" fontId="6" fillId="0" borderId="63" xfId="0" applyFont="1" applyBorder="1" applyAlignment="1" applyProtection="1">
      <alignment horizontal="center" wrapText="1"/>
      <protection hidden="1"/>
    </xf>
    <xf numFmtId="0" fontId="6" fillId="0" borderId="22" xfId="0" applyFont="1" applyBorder="1" applyAlignment="1" applyProtection="1">
      <alignment vertical="center" wrapText="1"/>
      <protection hidden="1"/>
    </xf>
    <xf numFmtId="0" fontId="6" fillId="0" borderId="17" xfId="0" applyFont="1" applyBorder="1" applyAlignment="1" applyProtection="1">
      <alignment vertical="center" wrapText="1"/>
      <protection hidden="1"/>
    </xf>
    <xf numFmtId="0" fontId="6" fillId="0" borderId="12" xfId="0" applyFont="1" applyFill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left"/>
      <protection hidden="1"/>
    </xf>
    <xf numFmtId="0" fontId="8" fillId="0" borderId="0" xfId="0" applyFont="1" applyProtection="1">
      <protection hidden="1"/>
    </xf>
    <xf numFmtId="0" fontId="0" fillId="0" borderId="1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65" xfId="0" applyBorder="1" applyAlignment="1">
      <alignment horizontal="center" wrapText="1"/>
    </xf>
    <xf numFmtId="0" fontId="0" fillId="0" borderId="63" xfId="0" applyBorder="1" applyAlignment="1">
      <alignment horizontal="center" wrapText="1"/>
    </xf>
    <xf numFmtId="3" fontId="2" fillId="0" borderId="0" xfId="0" applyNumberFormat="1" applyFont="1" applyBorder="1" applyAlignment="1">
      <alignment horizontal="right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53" xfId="0" applyNumberFormat="1" applyBorder="1" applyAlignment="1">
      <alignment horizontal="center"/>
    </xf>
    <xf numFmtId="3" fontId="0" fillId="0" borderId="18" xfId="0" applyNumberFormat="1" applyBorder="1" applyAlignment="1">
      <alignment horizontal="center" wrapText="1"/>
    </xf>
    <xf numFmtId="3" fontId="0" fillId="0" borderId="15" xfId="0" applyNumberFormat="1" applyBorder="1" applyAlignment="1">
      <alignment horizontal="center" wrapText="1"/>
    </xf>
    <xf numFmtId="3" fontId="0" fillId="0" borderId="53" xfId="0" applyNumberFormat="1" applyBorder="1" applyAlignment="1">
      <alignment horizontal="center" wrapText="1"/>
    </xf>
    <xf numFmtId="49" fontId="0" fillId="0" borderId="0" xfId="0" applyNumberFormat="1" applyFill="1" applyBorder="1" applyAlignment="1">
      <alignment horizontal="left" wrapText="1"/>
    </xf>
    <xf numFmtId="0" fontId="0" fillId="0" borderId="47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3" fontId="1" fillId="0" borderId="18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3" fontId="1" fillId="0" borderId="53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0" fillId="0" borderId="32" xfId="0" applyNumberFormat="1" applyBorder="1" applyAlignment="1">
      <alignment horizontal="center" wrapText="1"/>
    </xf>
    <xf numFmtId="3" fontId="0" fillId="0" borderId="41" xfId="0" applyNumberFormat="1" applyBorder="1" applyAlignment="1">
      <alignment horizontal="center" wrapText="1"/>
    </xf>
    <xf numFmtId="0" fontId="2" fillId="0" borderId="0" xfId="0" applyFont="1" applyBorder="1" applyAlignment="1">
      <alignment horizontal="left"/>
    </xf>
    <xf numFmtId="3" fontId="0" fillId="0" borderId="52" xfId="0" applyNumberFormat="1" applyBorder="1" applyAlignment="1">
      <alignment horizontal="center" wrapText="1"/>
    </xf>
    <xf numFmtId="3" fontId="0" fillId="0" borderId="9" xfId="0" applyNumberFormat="1" applyBorder="1" applyAlignment="1">
      <alignment horizontal="center" wrapText="1"/>
    </xf>
    <xf numFmtId="3" fontId="0" fillId="0" borderId="17" xfId="0" applyNumberFormat="1" applyBorder="1" applyAlignment="1">
      <alignment horizontal="center" wrapText="1"/>
    </xf>
    <xf numFmtId="3" fontId="0" fillId="0" borderId="45" xfId="0" applyNumberFormat="1" applyBorder="1" applyAlignment="1">
      <alignment horizontal="center" wrapText="1"/>
    </xf>
    <xf numFmtId="3" fontId="0" fillId="0" borderId="33" xfId="0" applyNumberFormat="1" applyBorder="1" applyAlignment="1">
      <alignment horizontal="center" wrapText="1"/>
    </xf>
    <xf numFmtId="3" fontId="0" fillId="0" borderId="36" xfId="0" applyNumberFormat="1" applyBorder="1" applyAlignment="1">
      <alignment horizontal="center" wrapText="1"/>
    </xf>
    <xf numFmtId="3" fontId="0" fillId="0" borderId="38" xfId="0" applyNumberFormat="1" applyBorder="1" applyAlignment="1">
      <alignment horizontal="center" wrapText="1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3" fontId="3" fillId="0" borderId="51" xfId="0" applyNumberFormat="1" applyFont="1" applyBorder="1" applyAlignment="1">
      <alignment horizontal="center" wrapText="1"/>
    </xf>
    <xf numFmtId="3" fontId="3" fillId="0" borderId="49" xfId="0" applyNumberFormat="1" applyFont="1" applyBorder="1" applyAlignment="1">
      <alignment horizontal="center" wrapText="1"/>
    </xf>
    <xf numFmtId="3" fontId="0" fillId="0" borderId="48" xfId="0" applyNumberFormat="1" applyBorder="1" applyAlignment="1">
      <alignment horizontal="center" wrapText="1"/>
    </xf>
    <xf numFmtId="3" fontId="0" fillId="0" borderId="49" xfId="0" applyNumberFormat="1" applyBorder="1" applyAlignment="1">
      <alignment horizontal="center" wrapText="1"/>
    </xf>
    <xf numFmtId="3" fontId="0" fillId="0" borderId="51" xfId="0" applyNumberFormat="1" applyBorder="1" applyAlignment="1">
      <alignment horizontal="center" wrapText="1"/>
    </xf>
    <xf numFmtId="3" fontId="0" fillId="0" borderId="54" xfId="0" applyNumberFormat="1" applyBorder="1" applyAlignment="1">
      <alignment horizontal="center" wrapText="1"/>
    </xf>
    <xf numFmtId="3" fontId="0" fillId="0" borderId="50" xfId="0" applyNumberFormat="1" applyBorder="1" applyAlignment="1">
      <alignment horizontal="center" wrapText="1"/>
    </xf>
    <xf numFmtId="0" fontId="0" fillId="0" borderId="22" xfId="0" applyBorder="1" applyAlignment="1">
      <alignment horizontal="center" vertical="center"/>
    </xf>
    <xf numFmtId="0" fontId="0" fillId="0" borderId="51" xfId="0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48" xfId="0" applyBorder="1" applyAlignment="1">
      <alignment horizontal="center" wrapText="1"/>
    </xf>
    <xf numFmtId="0" fontId="0" fillId="0" borderId="54" xfId="0" applyBorder="1" applyAlignment="1">
      <alignment horizontal="center" wrapText="1"/>
    </xf>
    <xf numFmtId="0" fontId="0" fillId="0" borderId="50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52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49" fontId="6" fillId="0" borderId="0" xfId="0" applyNumberFormat="1" applyFont="1" applyFill="1" applyBorder="1" applyAlignment="1" applyProtection="1">
      <alignment horizontal="left"/>
      <protection hidden="1"/>
    </xf>
    <xf numFmtId="49" fontId="6" fillId="0" borderId="0" xfId="0" applyNumberFormat="1" applyFont="1" applyFill="1" applyBorder="1" applyAlignment="1" applyProtection="1">
      <alignment horizontal="left" wrapText="1"/>
      <protection hidden="1"/>
    </xf>
    <xf numFmtId="0" fontId="6" fillId="0" borderId="18" xfId="0" applyFont="1" applyBorder="1" applyAlignment="1" applyProtection="1">
      <alignment horizontal="center"/>
      <protection hidden="1"/>
    </xf>
    <xf numFmtId="0" fontId="6" fillId="0" borderId="15" xfId="0" applyFont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opLeftCell="T4" workbookViewId="0">
      <selection activeCell="A4" sqref="A1:S1048576"/>
    </sheetView>
  </sheetViews>
  <sheetFormatPr defaultRowHeight="15" x14ac:dyDescent="0.25"/>
  <cols>
    <col min="1" max="1" width="22.140625" hidden="1" customWidth="1"/>
    <col min="2" max="2" width="8" hidden="1" customWidth="1"/>
    <col min="3" max="10" width="7.7109375" hidden="1" customWidth="1"/>
    <col min="11" max="11" width="25.5703125" hidden="1" customWidth="1"/>
    <col min="12" max="17" width="7.7109375" hidden="1" customWidth="1"/>
    <col min="18" max="19" width="9.140625" hidden="1" customWidth="1"/>
  </cols>
  <sheetData>
    <row r="1" spans="1:17" ht="48" customHeight="1" x14ac:dyDescent="0.25">
      <c r="A1" s="152" t="s">
        <v>44</v>
      </c>
      <c r="B1" s="152"/>
      <c r="C1" s="152"/>
      <c r="D1" s="152"/>
      <c r="E1" s="152"/>
      <c r="F1" s="152"/>
      <c r="G1" s="152"/>
      <c r="H1" s="152"/>
      <c r="I1" s="152"/>
    </row>
    <row r="2" spans="1:17" ht="24.95" customHeight="1" x14ac:dyDescent="0.3">
      <c r="A2" s="2" t="s">
        <v>23</v>
      </c>
    </row>
    <row r="3" spans="1:17" ht="24.95" customHeight="1" x14ac:dyDescent="0.25">
      <c r="A3" s="37" t="s">
        <v>31</v>
      </c>
      <c r="B3" s="61">
        <v>130</v>
      </c>
      <c r="C3" s="62" t="s">
        <v>4</v>
      </c>
      <c r="D3" s="31" t="s">
        <v>15</v>
      </c>
      <c r="E3" s="31"/>
      <c r="F3" s="31"/>
      <c r="G3" s="31"/>
      <c r="H3" s="31"/>
    </row>
    <row r="4" spans="1:17" ht="24.95" customHeight="1" x14ac:dyDescent="0.25">
      <c r="A4" s="37" t="s">
        <v>32</v>
      </c>
      <c r="B4" s="61">
        <v>200</v>
      </c>
      <c r="C4" s="62" t="s">
        <v>4</v>
      </c>
      <c r="D4" s="31"/>
      <c r="E4" s="31"/>
      <c r="F4" s="31"/>
      <c r="G4" s="31"/>
      <c r="H4" s="31"/>
    </row>
    <row r="5" spans="1:17" ht="24.95" customHeight="1" x14ac:dyDescent="0.25">
      <c r="A5" s="37" t="s">
        <v>37</v>
      </c>
      <c r="B5" s="63">
        <f>'Formulář k žádosti'!B4*'Formulář k žádosti'!B5*B3</f>
        <v>0</v>
      </c>
      <c r="C5" s="62" t="s">
        <v>4</v>
      </c>
      <c r="D5" s="131" t="s">
        <v>38</v>
      </c>
      <c r="E5" s="131"/>
      <c r="F5" s="131"/>
      <c r="G5" s="64">
        <f>'Formulář k žádosti'!B4*'Formulář k žádosti'!B5*B4</f>
        <v>0</v>
      </c>
      <c r="H5" s="62" t="s">
        <v>4</v>
      </c>
    </row>
    <row r="6" spans="1:17" ht="24.95" customHeight="1" x14ac:dyDescent="0.25">
      <c r="A6" s="30"/>
      <c r="B6" s="28"/>
      <c r="C6" s="31"/>
      <c r="D6" s="31"/>
      <c r="E6" s="31"/>
      <c r="F6" s="31"/>
      <c r="G6" s="31"/>
      <c r="H6" s="31"/>
    </row>
    <row r="7" spans="1:17" ht="24.95" customHeight="1" x14ac:dyDescent="0.3">
      <c r="A7" s="155" t="s">
        <v>11</v>
      </c>
      <c r="B7" s="155"/>
      <c r="C7" s="155"/>
      <c r="D7" s="155"/>
      <c r="E7" s="155"/>
      <c r="F7" s="155"/>
      <c r="G7" s="155"/>
    </row>
    <row r="8" spans="1:17" ht="24.95" customHeight="1" thickBot="1" x14ac:dyDescent="0.35">
      <c r="A8" s="24"/>
      <c r="B8" s="25"/>
      <c r="C8" s="25"/>
      <c r="D8" s="25"/>
      <c r="E8" s="25"/>
      <c r="F8" s="25"/>
      <c r="G8" s="25"/>
    </row>
    <row r="9" spans="1:17" ht="27" customHeight="1" thickBot="1" x14ac:dyDescent="0.3">
      <c r="A9" s="38"/>
      <c r="B9" s="144" t="s">
        <v>9</v>
      </c>
      <c r="C9" s="145"/>
      <c r="D9" s="146"/>
      <c r="E9" s="147" t="s">
        <v>10</v>
      </c>
      <c r="F9" s="147"/>
      <c r="G9" s="148"/>
      <c r="H9" s="32"/>
      <c r="I9" s="29"/>
      <c r="J9" s="29"/>
      <c r="K9" s="3"/>
      <c r="L9" s="144" t="s">
        <v>9</v>
      </c>
      <c r="M9" s="145"/>
      <c r="N9" s="146"/>
      <c r="O9" s="172" t="s">
        <v>10</v>
      </c>
      <c r="P9" s="147"/>
      <c r="Q9" s="148"/>
    </row>
    <row r="10" spans="1:17" ht="32.25" customHeight="1" thickBot="1" x14ac:dyDescent="0.3">
      <c r="A10" s="39" t="s">
        <v>21</v>
      </c>
      <c r="B10" s="5" t="s">
        <v>6</v>
      </c>
      <c r="C10" s="12" t="s">
        <v>7</v>
      </c>
      <c r="D10" s="7" t="s">
        <v>8</v>
      </c>
      <c r="E10" s="6" t="s">
        <v>6</v>
      </c>
      <c r="F10" s="12" t="s">
        <v>7</v>
      </c>
      <c r="G10" s="7" t="s">
        <v>8</v>
      </c>
      <c r="H10" s="22"/>
      <c r="I10" s="22"/>
      <c r="J10" s="22"/>
      <c r="K10" s="21" t="s">
        <v>21</v>
      </c>
      <c r="L10" s="6" t="s">
        <v>6</v>
      </c>
      <c r="M10" s="12" t="s">
        <v>7</v>
      </c>
      <c r="N10" s="8" t="s">
        <v>8</v>
      </c>
      <c r="O10" s="5" t="s">
        <v>6</v>
      </c>
      <c r="P10" s="12" t="s">
        <v>7</v>
      </c>
      <c r="Q10" s="7" t="s">
        <v>8</v>
      </c>
    </row>
    <row r="11" spans="1:17" ht="24.75" customHeight="1" x14ac:dyDescent="0.25">
      <c r="A11" s="40" t="s">
        <v>12</v>
      </c>
      <c r="B11" s="13">
        <f>L11*'Formulář k žádosti'!B9</f>
        <v>0</v>
      </c>
      <c r="C11" s="14">
        <f>M11*'Formulář k žádosti'!B9</f>
        <v>0</v>
      </c>
      <c r="D11" s="16">
        <f>N11*'Formulář k žádosti'!B9</f>
        <v>0</v>
      </c>
      <c r="E11" s="44">
        <f>O11*'Formulář k žádosti'!C9</f>
        <v>0</v>
      </c>
      <c r="F11" s="45">
        <f>P11*'Formulář k žádosti'!C9</f>
        <v>0</v>
      </c>
      <c r="G11" s="16">
        <f>Q11*'Formulář k žádosti'!C9</f>
        <v>0</v>
      </c>
      <c r="H11" s="20"/>
      <c r="I11" s="20"/>
      <c r="J11" s="20"/>
      <c r="K11" s="1" t="s">
        <v>12</v>
      </c>
      <c r="L11" s="17">
        <v>600</v>
      </c>
      <c r="M11" s="14">
        <v>400</v>
      </c>
      <c r="N11" s="15">
        <v>200</v>
      </c>
      <c r="O11" s="13">
        <v>1200</v>
      </c>
      <c r="P11" s="14">
        <v>800</v>
      </c>
      <c r="Q11" s="16">
        <v>400</v>
      </c>
    </row>
    <row r="12" spans="1:17" ht="24.95" customHeight="1" x14ac:dyDescent="0.25">
      <c r="A12" s="41" t="s">
        <v>13</v>
      </c>
      <c r="B12" s="10">
        <f>L12*'Formulář k žádosti'!B10</f>
        <v>0</v>
      </c>
      <c r="C12" s="9">
        <f>M12*'Formulář k žádosti'!B10</f>
        <v>0</v>
      </c>
      <c r="D12" s="11">
        <f>N12*'Formulář k žádosti'!B10</f>
        <v>0</v>
      </c>
      <c r="E12" s="19">
        <f>O12*'Formulář k žádosti'!C10</f>
        <v>0</v>
      </c>
      <c r="F12" s="9">
        <f>P12*'Formulář k žádosti'!C10</f>
        <v>0</v>
      </c>
      <c r="G12" s="11">
        <f>Q12*'Formulář k žádosti'!C10</f>
        <v>0</v>
      </c>
      <c r="H12" s="23"/>
      <c r="I12" s="23"/>
      <c r="J12" s="23"/>
      <c r="K12" s="4" t="s">
        <v>13</v>
      </c>
      <c r="L12" s="19">
        <v>900</v>
      </c>
      <c r="M12" s="9">
        <v>600</v>
      </c>
      <c r="N12" s="18">
        <v>300</v>
      </c>
      <c r="O12" s="10">
        <v>1500</v>
      </c>
      <c r="P12" s="9">
        <v>900</v>
      </c>
      <c r="Q12" s="11">
        <v>600</v>
      </c>
    </row>
    <row r="13" spans="1:17" ht="24.95" customHeight="1" thickBot="1" x14ac:dyDescent="0.3">
      <c r="A13" s="42" t="s">
        <v>14</v>
      </c>
      <c r="B13" s="46">
        <f>L13*'Formulář k žádosti'!B11</f>
        <v>0</v>
      </c>
      <c r="C13" s="47">
        <f>M13*'Formulář k žádosti'!B11</f>
        <v>0</v>
      </c>
      <c r="D13" s="48">
        <f>N13*'Formulář k žádosti'!B11</f>
        <v>0</v>
      </c>
      <c r="E13" s="49">
        <f>O13*'Formulář k žádosti'!C11</f>
        <v>0</v>
      </c>
      <c r="F13" s="47">
        <f>P13*'Formulář k žádosti'!C11</f>
        <v>0</v>
      </c>
      <c r="G13" s="48">
        <f>Q13*'Formulář k žádosti'!C11</f>
        <v>0</v>
      </c>
      <c r="H13" s="23"/>
      <c r="I13" s="23"/>
      <c r="J13" s="23"/>
      <c r="K13" s="26" t="s">
        <v>14</v>
      </c>
      <c r="L13" s="50">
        <v>1400</v>
      </c>
      <c r="M13" s="51">
        <v>900</v>
      </c>
      <c r="N13" s="52">
        <v>500</v>
      </c>
      <c r="O13" s="53">
        <v>2400</v>
      </c>
      <c r="P13" s="51">
        <v>1500</v>
      </c>
      <c r="Q13" s="54">
        <v>900</v>
      </c>
    </row>
    <row r="14" spans="1:17" ht="24.95" customHeight="1" thickBot="1" x14ac:dyDescent="0.3">
      <c r="A14" s="60" t="s">
        <v>3</v>
      </c>
      <c r="B14" s="149">
        <f>B11+C11+D11+E11+F11+B12+C12+D12+E12+F12+G12+B13+C13+D13+E13+F13+G13</f>
        <v>0</v>
      </c>
      <c r="C14" s="150"/>
      <c r="D14" s="150"/>
      <c r="E14" s="150"/>
      <c r="F14" s="150"/>
      <c r="G14" s="151"/>
      <c r="H14" s="43"/>
      <c r="I14" s="23"/>
      <c r="J14" s="23"/>
      <c r="K14" s="27"/>
      <c r="L14" s="23"/>
      <c r="M14" s="23"/>
      <c r="N14" s="23"/>
      <c r="O14" s="23"/>
      <c r="P14" s="23"/>
      <c r="Q14" s="23"/>
    </row>
    <row r="15" spans="1:17" ht="24.95" customHeight="1" x14ac:dyDescent="0.25">
      <c r="A15" s="27"/>
      <c r="B15" s="23"/>
      <c r="C15" s="23"/>
      <c r="D15" s="23"/>
      <c r="E15" s="23"/>
      <c r="F15" s="23"/>
      <c r="G15" s="23"/>
      <c r="H15" s="23"/>
      <c r="I15" s="23"/>
      <c r="J15" s="23"/>
    </row>
    <row r="16" spans="1:17" ht="24.95" customHeight="1" x14ac:dyDescent="0.3">
      <c r="A16" s="155" t="s">
        <v>39</v>
      </c>
      <c r="B16" s="155"/>
      <c r="C16" s="155"/>
      <c r="D16" s="155"/>
      <c r="E16" s="155"/>
      <c r="F16" s="155"/>
      <c r="G16" s="155"/>
      <c r="H16" s="23"/>
      <c r="I16" s="23"/>
      <c r="J16" s="23"/>
    </row>
    <row r="17" spans="1:19" ht="24.95" customHeight="1" thickBot="1" x14ac:dyDescent="0.3">
      <c r="A17" s="27"/>
      <c r="B17" s="23"/>
      <c r="C17" s="23"/>
      <c r="D17" s="23"/>
      <c r="E17" s="23"/>
      <c r="F17" s="23"/>
      <c r="G17" s="23"/>
      <c r="H17" s="23"/>
      <c r="I17" s="23"/>
      <c r="J17" s="23"/>
    </row>
    <row r="18" spans="1:19" ht="24.95" customHeight="1" thickBot="1" x14ac:dyDescent="0.3">
      <c r="A18" s="3" t="s">
        <v>19</v>
      </c>
      <c r="B18" s="140" t="s">
        <v>0</v>
      </c>
      <c r="C18" s="141"/>
      <c r="D18" s="142" t="s">
        <v>1</v>
      </c>
      <c r="E18" s="142"/>
      <c r="F18" s="142" t="s">
        <v>5</v>
      </c>
      <c r="G18" s="143"/>
      <c r="H18" s="163" t="s">
        <v>2</v>
      </c>
      <c r="I18" s="164"/>
      <c r="J18" s="29"/>
      <c r="K18" s="3" t="s">
        <v>19</v>
      </c>
      <c r="L18" s="140" t="s">
        <v>0</v>
      </c>
      <c r="M18" s="141"/>
      <c r="N18" s="142" t="s">
        <v>1</v>
      </c>
      <c r="O18" s="142"/>
      <c r="P18" s="142" t="s">
        <v>5</v>
      </c>
      <c r="Q18" s="143"/>
      <c r="R18" s="163" t="s">
        <v>2</v>
      </c>
      <c r="S18" s="164"/>
    </row>
    <row r="19" spans="1:19" ht="24.95" customHeight="1" x14ac:dyDescent="0.25">
      <c r="A19" s="33" t="s">
        <v>34</v>
      </c>
      <c r="B19" s="165">
        <f>L19*'Formulář k žádosti'!B6</f>
        <v>0</v>
      </c>
      <c r="C19" s="166"/>
      <c r="D19" s="167">
        <f>N19*'Formulář k žádosti'!B6</f>
        <v>0</v>
      </c>
      <c r="E19" s="168"/>
      <c r="F19" s="167">
        <f>P19*'Formulář k žádosti'!B6</f>
        <v>0</v>
      </c>
      <c r="G19" s="169"/>
      <c r="H19" s="170">
        <f>R19*'Formulář k žádosti'!B6</f>
        <v>0</v>
      </c>
      <c r="I19" s="171"/>
      <c r="K19" s="33" t="s">
        <v>16</v>
      </c>
      <c r="L19" s="173">
        <v>7</v>
      </c>
      <c r="M19" s="174"/>
      <c r="N19" s="175">
        <v>7</v>
      </c>
      <c r="O19" s="174"/>
      <c r="P19" s="175">
        <v>7</v>
      </c>
      <c r="Q19" s="173"/>
      <c r="R19" s="176">
        <v>10</v>
      </c>
      <c r="S19" s="177"/>
    </row>
    <row r="20" spans="1:19" ht="24.95" customHeight="1" x14ac:dyDescent="0.25">
      <c r="A20" s="34" t="s">
        <v>17</v>
      </c>
      <c r="B20" s="156"/>
      <c r="C20" s="157"/>
      <c r="D20" s="156"/>
      <c r="E20" s="157"/>
      <c r="F20" s="156"/>
      <c r="G20" s="156"/>
      <c r="H20" s="158"/>
      <c r="I20" s="159"/>
      <c r="J20" s="23"/>
      <c r="K20" s="34" t="s">
        <v>17</v>
      </c>
      <c r="L20" s="178" t="s">
        <v>20</v>
      </c>
      <c r="M20" s="179"/>
      <c r="N20" s="178" t="s">
        <v>20</v>
      </c>
      <c r="O20" s="179"/>
      <c r="P20" s="178" t="s">
        <v>20</v>
      </c>
      <c r="Q20" s="180"/>
      <c r="R20" s="181" t="s">
        <v>20</v>
      </c>
      <c r="S20" s="182"/>
    </row>
    <row r="21" spans="1:19" ht="24.95" customHeight="1" thickBot="1" x14ac:dyDescent="0.3">
      <c r="A21" s="35" t="s">
        <v>18</v>
      </c>
      <c r="B21" s="160"/>
      <c r="C21" s="161"/>
      <c r="D21" s="162"/>
      <c r="E21" s="161"/>
      <c r="F21" s="162"/>
      <c r="G21" s="160"/>
      <c r="H21" s="153"/>
      <c r="I21" s="154"/>
      <c r="J21" s="23"/>
      <c r="K21" s="35" t="s">
        <v>18</v>
      </c>
      <c r="L21" s="178" t="s">
        <v>20</v>
      </c>
      <c r="M21" s="179"/>
      <c r="N21" s="178" t="s">
        <v>20</v>
      </c>
      <c r="O21" s="179"/>
      <c r="P21" s="178" t="s">
        <v>20</v>
      </c>
      <c r="Q21" s="180"/>
      <c r="R21" s="181" t="s">
        <v>20</v>
      </c>
      <c r="S21" s="182"/>
    </row>
    <row r="22" spans="1:19" ht="24.95" customHeight="1" thickBot="1" x14ac:dyDescent="0.3">
      <c r="A22" s="59" t="s">
        <v>40</v>
      </c>
      <c r="B22" s="136">
        <f>B19+D19+F19</f>
        <v>0</v>
      </c>
      <c r="C22" s="137"/>
      <c r="D22" s="137"/>
      <c r="E22" s="137"/>
      <c r="F22" s="137"/>
      <c r="G22" s="138"/>
      <c r="H22" s="136">
        <f>SUM(H19:I21)</f>
        <v>0</v>
      </c>
      <c r="I22" s="138"/>
      <c r="J22" s="23"/>
      <c r="K22" s="58"/>
      <c r="L22" s="120"/>
      <c r="M22" s="121"/>
      <c r="N22" s="122"/>
      <c r="O22" s="123"/>
      <c r="P22" s="122"/>
      <c r="Q22" s="124"/>
      <c r="R22" s="120"/>
      <c r="S22" s="124"/>
    </row>
    <row r="23" spans="1:19" ht="30" customHeight="1" thickBot="1" x14ac:dyDescent="0.3">
      <c r="A23" s="36" t="s">
        <v>27</v>
      </c>
      <c r="B23" s="133">
        <f>100*'Formulář k žádosti'!D12</f>
        <v>0</v>
      </c>
      <c r="C23" s="134"/>
      <c r="D23" s="134"/>
      <c r="E23" s="134"/>
      <c r="F23" s="134"/>
      <c r="G23" s="134"/>
      <c r="H23" s="134"/>
      <c r="I23" s="135"/>
      <c r="J23" s="23"/>
      <c r="K23" s="36" t="s">
        <v>27</v>
      </c>
      <c r="L23" s="130">
        <v>100</v>
      </c>
      <c r="M23" s="128"/>
      <c r="N23" s="126">
        <v>100</v>
      </c>
      <c r="O23" s="127"/>
      <c r="P23" s="128">
        <v>100</v>
      </c>
      <c r="Q23" s="129"/>
      <c r="R23" s="130">
        <v>100</v>
      </c>
      <c r="S23" s="129"/>
    </row>
    <row r="24" spans="1:19" ht="24.95" customHeight="1" thickBot="1" x14ac:dyDescent="0.3">
      <c r="A24" s="57" t="s">
        <v>33</v>
      </c>
      <c r="B24" s="133">
        <f>'Formulář k žádosti'!B15</f>
        <v>0</v>
      </c>
      <c r="C24" s="134"/>
      <c r="D24" s="134"/>
      <c r="E24" s="134"/>
      <c r="F24" s="134"/>
      <c r="G24" s="134"/>
      <c r="H24" s="134"/>
      <c r="I24" s="135"/>
    </row>
    <row r="25" spans="1:19" ht="21.75" customHeight="1" x14ac:dyDescent="0.25">
      <c r="A25" s="139" t="s">
        <v>29</v>
      </c>
      <c r="B25" s="139"/>
      <c r="C25" s="139"/>
      <c r="D25" s="139"/>
      <c r="E25" s="139"/>
      <c r="F25" s="139"/>
      <c r="G25" s="139"/>
      <c r="H25" s="139"/>
      <c r="I25" s="139"/>
    </row>
    <row r="26" spans="1:19" ht="31.5" customHeight="1" x14ac:dyDescent="0.25">
      <c r="A26" s="139" t="s">
        <v>28</v>
      </c>
      <c r="B26" s="139"/>
      <c r="C26" s="139"/>
      <c r="D26" s="139"/>
      <c r="E26" s="139"/>
      <c r="F26" s="139"/>
      <c r="G26" s="139"/>
      <c r="H26" s="139"/>
      <c r="I26" s="139"/>
    </row>
    <row r="27" spans="1:19" x14ac:dyDescent="0.25">
      <c r="A27" s="56"/>
    </row>
    <row r="29" spans="1:19" ht="18.75" x14ac:dyDescent="0.3">
      <c r="A29" s="55" t="s">
        <v>35</v>
      </c>
      <c r="B29" s="125">
        <f>B5+B14+B23+B24+B22</f>
        <v>0</v>
      </c>
      <c r="C29" s="125"/>
      <c r="D29" s="55"/>
      <c r="E29" s="132" t="s">
        <v>36</v>
      </c>
      <c r="F29" s="132"/>
      <c r="G29" s="55"/>
      <c r="H29" s="125">
        <f>G5+B14+H22+B23+B24</f>
        <v>0</v>
      </c>
      <c r="I29" s="125"/>
    </row>
  </sheetData>
  <sheetProtection algorithmName="SHA-512" hashValue="oNF6KDidAgprL0/p1I/mSKuFVNUVdlKtaTVFcCx1m01FAvK6V4aTkJXmtJUJeouSs83YSChFKiAwZkSppB4W/w==" saltValue="RH/M1qVtX7K/8O//qrA6nQ==" spinCount="100000" sheet="1" objects="1" scenarios="1" selectLockedCells="1" selectUnlockedCells="1"/>
  <mergeCells count="58">
    <mergeCell ref="L20:M20"/>
    <mergeCell ref="N20:O20"/>
    <mergeCell ref="P20:Q20"/>
    <mergeCell ref="R20:S20"/>
    <mergeCell ref="L21:M21"/>
    <mergeCell ref="N21:O21"/>
    <mergeCell ref="P21:Q21"/>
    <mergeCell ref="R21:S21"/>
    <mergeCell ref="R18:S18"/>
    <mergeCell ref="L19:M19"/>
    <mergeCell ref="N19:O19"/>
    <mergeCell ref="P19:Q19"/>
    <mergeCell ref="R19:S19"/>
    <mergeCell ref="L9:N9"/>
    <mergeCell ref="O9:Q9"/>
    <mergeCell ref="L18:M18"/>
    <mergeCell ref="N18:O18"/>
    <mergeCell ref="P18:Q18"/>
    <mergeCell ref="A1:I1"/>
    <mergeCell ref="H21:I21"/>
    <mergeCell ref="A16:G16"/>
    <mergeCell ref="D20:E20"/>
    <mergeCell ref="F20:G20"/>
    <mergeCell ref="H20:I20"/>
    <mergeCell ref="B21:C21"/>
    <mergeCell ref="D21:E21"/>
    <mergeCell ref="F21:G21"/>
    <mergeCell ref="H18:I18"/>
    <mergeCell ref="B19:C19"/>
    <mergeCell ref="D19:E19"/>
    <mergeCell ref="F19:G19"/>
    <mergeCell ref="H19:I19"/>
    <mergeCell ref="B20:C20"/>
    <mergeCell ref="A7:G7"/>
    <mergeCell ref="D5:F5"/>
    <mergeCell ref="E29:F29"/>
    <mergeCell ref="B24:I24"/>
    <mergeCell ref="B22:G22"/>
    <mergeCell ref="H22:I22"/>
    <mergeCell ref="H29:I29"/>
    <mergeCell ref="A25:I25"/>
    <mergeCell ref="A26:I26"/>
    <mergeCell ref="B18:C18"/>
    <mergeCell ref="D18:E18"/>
    <mergeCell ref="F18:G18"/>
    <mergeCell ref="B9:D9"/>
    <mergeCell ref="E9:G9"/>
    <mergeCell ref="B14:G14"/>
    <mergeCell ref="B23:I23"/>
    <mergeCell ref="L22:M22"/>
    <mergeCell ref="N22:O22"/>
    <mergeCell ref="P22:Q22"/>
    <mergeCell ref="R22:S22"/>
    <mergeCell ref="B29:C29"/>
    <mergeCell ref="N23:O23"/>
    <mergeCell ref="P23:Q23"/>
    <mergeCell ref="R23:S23"/>
    <mergeCell ref="L23:M23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A2" sqref="A2"/>
    </sheetView>
  </sheetViews>
  <sheetFormatPr defaultColWidth="9.140625" defaultRowHeight="15" x14ac:dyDescent="0.25"/>
  <cols>
    <col min="1" max="1" width="28.28515625" style="66" customWidth="1"/>
    <col min="2" max="6" width="10.7109375" style="66" customWidth="1"/>
    <col min="7" max="11" width="7.7109375" style="66" customWidth="1"/>
    <col min="12" max="16384" width="9.140625" style="66"/>
  </cols>
  <sheetData>
    <row r="1" spans="1:8" ht="26.25" customHeight="1" x14ac:dyDescent="0.25">
      <c r="A1" s="119" t="s">
        <v>45</v>
      </c>
    </row>
    <row r="2" spans="1:8" ht="37.5" customHeight="1" x14ac:dyDescent="0.25">
      <c r="A2" s="76" t="s">
        <v>52</v>
      </c>
      <c r="B2" s="76"/>
      <c r="C2" s="76"/>
      <c r="D2" s="76"/>
      <c r="E2" s="76"/>
      <c r="F2" s="76"/>
      <c r="G2" s="65"/>
    </row>
    <row r="3" spans="1:8" ht="37.5" customHeight="1" thickBot="1" x14ac:dyDescent="0.35">
      <c r="A3" s="77"/>
      <c r="B3" s="78"/>
      <c r="C3" s="78"/>
      <c r="D3" s="78"/>
      <c r="E3" s="78"/>
      <c r="F3" s="78"/>
    </row>
    <row r="4" spans="1:8" ht="43.5" customHeight="1" x14ac:dyDescent="0.25">
      <c r="A4" s="115" t="s">
        <v>41</v>
      </c>
      <c r="B4" s="79">
        <v>0</v>
      </c>
      <c r="C4" s="78"/>
      <c r="D4" s="78"/>
      <c r="E4" s="78"/>
      <c r="F4" s="78"/>
    </row>
    <row r="5" spans="1:8" ht="39.950000000000003" customHeight="1" x14ac:dyDescent="0.25">
      <c r="A5" s="116" t="s">
        <v>22</v>
      </c>
      <c r="B5" s="117">
        <v>0</v>
      </c>
      <c r="C5" s="82"/>
      <c r="D5" s="82"/>
      <c r="E5" s="82"/>
      <c r="F5" s="82"/>
      <c r="G5" s="67"/>
    </row>
    <row r="6" spans="1:8" ht="44.25" customHeight="1" thickBot="1" x14ac:dyDescent="0.3">
      <c r="A6" s="80" t="s">
        <v>24</v>
      </c>
      <c r="B6" s="81">
        <v>0</v>
      </c>
      <c r="C6" s="82"/>
      <c r="D6" s="82"/>
      <c r="E6" s="82"/>
      <c r="F6" s="82"/>
      <c r="G6" s="68"/>
    </row>
    <row r="7" spans="1:8" ht="30.75" customHeight="1" thickBot="1" x14ac:dyDescent="0.35">
      <c r="A7" s="118"/>
      <c r="B7" s="118"/>
      <c r="C7" s="118"/>
      <c r="D7" s="118"/>
      <c r="E7" s="118"/>
      <c r="F7" s="118"/>
      <c r="G7" s="69"/>
    </row>
    <row r="8" spans="1:8" ht="32.25" customHeight="1" x14ac:dyDescent="0.25">
      <c r="A8" s="83"/>
      <c r="B8" s="84" t="s">
        <v>9</v>
      </c>
      <c r="C8" s="85" t="s">
        <v>10</v>
      </c>
      <c r="D8" s="86" t="s">
        <v>26</v>
      </c>
      <c r="E8" s="87"/>
      <c r="F8" s="87"/>
      <c r="G8" s="70"/>
      <c r="H8" s="71"/>
    </row>
    <row r="9" spans="1:8" ht="24.75" customHeight="1" x14ac:dyDescent="0.25">
      <c r="A9" s="88" t="s">
        <v>46</v>
      </c>
      <c r="B9" s="89"/>
      <c r="C9" s="90"/>
      <c r="D9" s="91"/>
      <c r="E9" s="92"/>
      <c r="F9" s="92"/>
      <c r="G9" s="72"/>
      <c r="H9" s="72"/>
    </row>
    <row r="10" spans="1:8" ht="24.95" customHeight="1" x14ac:dyDescent="0.25">
      <c r="A10" s="88" t="s">
        <v>47</v>
      </c>
      <c r="B10" s="93"/>
      <c r="C10" s="94"/>
      <c r="D10" s="91"/>
      <c r="E10" s="82"/>
      <c r="F10" s="82"/>
      <c r="G10" s="73"/>
      <c r="H10" s="73"/>
    </row>
    <row r="11" spans="1:8" ht="24.95" customHeight="1" thickBot="1" x14ac:dyDescent="0.3">
      <c r="A11" s="95" t="s">
        <v>48</v>
      </c>
      <c r="B11" s="96"/>
      <c r="C11" s="97"/>
      <c r="D11" s="98"/>
      <c r="E11" s="82"/>
      <c r="F11" s="82"/>
      <c r="G11" s="73"/>
      <c r="H11" s="73"/>
    </row>
    <row r="12" spans="1:8" ht="24.95" customHeight="1" thickBot="1" x14ac:dyDescent="0.3">
      <c r="A12" s="99" t="s">
        <v>25</v>
      </c>
      <c r="B12" s="185"/>
      <c r="C12" s="186"/>
      <c r="D12" s="100">
        <f>SUM(D9:D11)</f>
        <v>0</v>
      </c>
      <c r="E12" s="82"/>
      <c r="F12" s="82"/>
      <c r="G12" s="73"/>
      <c r="H12" s="73"/>
    </row>
    <row r="13" spans="1:8" x14ac:dyDescent="0.25">
      <c r="A13" s="78"/>
      <c r="B13" s="78"/>
      <c r="C13" s="78"/>
      <c r="D13" s="78"/>
      <c r="E13" s="78"/>
      <c r="F13" s="78"/>
    </row>
    <row r="14" spans="1:8" ht="15.75" thickBot="1" x14ac:dyDescent="0.3">
      <c r="A14" s="78"/>
      <c r="B14" s="78"/>
      <c r="C14" s="78"/>
      <c r="D14" s="78"/>
      <c r="E14" s="78"/>
      <c r="F14" s="78"/>
    </row>
    <row r="15" spans="1:8" ht="32.1" customHeight="1" thickBot="1" x14ac:dyDescent="0.3">
      <c r="A15" s="101" t="s">
        <v>30</v>
      </c>
      <c r="B15" s="102">
        <v>0</v>
      </c>
      <c r="C15" s="78"/>
      <c r="D15" s="78"/>
      <c r="E15" s="78"/>
      <c r="F15" s="78"/>
    </row>
    <row r="16" spans="1:8" ht="32.1" customHeight="1" x14ac:dyDescent="0.25">
      <c r="A16" s="78"/>
      <c r="B16" s="78"/>
      <c r="C16" s="78"/>
      <c r="D16" s="78"/>
      <c r="E16" s="78"/>
      <c r="F16" s="78"/>
    </row>
    <row r="17" spans="1:7" ht="32.1" customHeight="1" thickBot="1" x14ac:dyDescent="0.3">
      <c r="A17" s="78"/>
      <c r="B17" s="78"/>
      <c r="C17" s="78"/>
      <c r="D17" s="78"/>
      <c r="E17" s="78"/>
      <c r="F17" s="78"/>
    </row>
    <row r="18" spans="1:7" ht="20.100000000000001" customHeight="1" thickBot="1" x14ac:dyDescent="0.3">
      <c r="A18" s="103" t="s">
        <v>43</v>
      </c>
      <c r="B18" s="104"/>
      <c r="C18" s="105"/>
      <c r="D18" s="105"/>
      <c r="E18" s="106"/>
      <c r="F18" s="87"/>
      <c r="G18" s="70"/>
    </row>
    <row r="19" spans="1:7" ht="20.100000000000001" customHeight="1" x14ac:dyDescent="0.25">
      <c r="A19" s="107" t="s">
        <v>0</v>
      </c>
      <c r="B19" s="108"/>
      <c r="C19" s="109"/>
      <c r="D19" s="109"/>
      <c r="E19" s="109"/>
      <c r="F19" s="110"/>
      <c r="G19" s="75"/>
    </row>
    <row r="20" spans="1:7" ht="20.100000000000001" customHeight="1" x14ac:dyDescent="0.25">
      <c r="A20" s="111" t="s">
        <v>1</v>
      </c>
      <c r="B20" s="112"/>
      <c r="C20" s="109"/>
      <c r="D20" s="109"/>
      <c r="E20" s="109"/>
      <c r="F20" s="110"/>
      <c r="G20" s="75"/>
    </row>
    <row r="21" spans="1:7" ht="20.100000000000001" customHeight="1" x14ac:dyDescent="0.25">
      <c r="A21" s="111" t="s">
        <v>5</v>
      </c>
      <c r="B21" s="112"/>
      <c r="C21" s="109"/>
      <c r="D21" s="109"/>
      <c r="E21" s="109"/>
      <c r="F21" s="110"/>
      <c r="G21" s="75"/>
    </row>
    <row r="22" spans="1:7" ht="20.100000000000001" customHeight="1" thickBot="1" x14ac:dyDescent="0.3">
      <c r="A22" s="113" t="s">
        <v>42</v>
      </c>
      <c r="B22" s="114"/>
      <c r="C22" s="109"/>
      <c r="D22" s="109"/>
      <c r="E22" s="109"/>
      <c r="F22" s="109"/>
      <c r="G22" s="74"/>
    </row>
    <row r="23" spans="1:7" ht="20.100000000000001" customHeight="1" x14ac:dyDescent="0.25">
      <c r="A23" s="78"/>
      <c r="B23" s="78"/>
      <c r="C23" s="78"/>
      <c r="D23" s="78"/>
      <c r="E23" s="78"/>
      <c r="F23" s="78"/>
    </row>
    <row r="24" spans="1:7" x14ac:dyDescent="0.25">
      <c r="A24" s="184" t="s">
        <v>49</v>
      </c>
      <c r="B24" s="184"/>
      <c r="C24" s="184"/>
      <c r="D24" s="184"/>
      <c r="E24" s="184"/>
      <c r="F24" s="184"/>
    </row>
    <row r="25" spans="1:7" x14ac:dyDescent="0.25">
      <c r="A25" s="183" t="s">
        <v>50</v>
      </c>
      <c r="B25" s="183"/>
      <c r="C25" s="183"/>
      <c r="D25" s="183"/>
      <c r="E25" s="183"/>
      <c r="F25" s="183"/>
    </row>
    <row r="26" spans="1:7" x14ac:dyDescent="0.25">
      <c r="A26" s="184" t="s">
        <v>51</v>
      </c>
      <c r="B26" s="184"/>
      <c r="C26" s="184"/>
      <c r="D26" s="184"/>
      <c r="E26" s="184"/>
      <c r="F26" s="184"/>
    </row>
    <row r="27" spans="1:7" x14ac:dyDescent="0.25">
      <c r="A27" s="78"/>
      <c r="B27" s="78"/>
      <c r="C27" s="78"/>
      <c r="D27" s="78"/>
      <c r="E27" s="78"/>
      <c r="F27" s="78"/>
    </row>
    <row r="28" spans="1:7" x14ac:dyDescent="0.25">
      <c r="A28" s="78"/>
      <c r="B28" s="78"/>
      <c r="C28" s="78"/>
      <c r="D28" s="78"/>
      <c r="E28" s="78"/>
      <c r="F28" s="78"/>
    </row>
    <row r="29" spans="1:7" x14ac:dyDescent="0.25">
      <c r="A29" s="78"/>
      <c r="B29" s="78"/>
      <c r="C29" s="78"/>
      <c r="D29" s="78"/>
      <c r="E29" s="78"/>
      <c r="F29" s="78"/>
    </row>
  </sheetData>
  <mergeCells count="4">
    <mergeCell ref="A25:F25"/>
    <mergeCell ref="A26:F26"/>
    <mergeCell ref="A24:F24"/>
    <mergeCell ref="B12:C12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Stanovení dotace</vt:lpstr>
      <vt:lpstr>Formulář k žádosti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Gucká Pavlína (MHMP)</dc:creator>
  <cp:lastModifiedBy>Gucká Pavlína (MHMP, SML)</cp:lastModifiedBy>
  <cp:lastPrinted>2022-06-29T13:17:47Z</cp:lastPrinted>
  <dcterms:created xsi:type="dcterms:W3CDTF">2016-03-17T13:56:38Z</dcterms:created>
  <dcterms:modified xsi:type="dcterms:W3CDTF">2023-08-16T08:07:19Z</dcterms:modified>
</cp:coreProperties>
</file>