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800" windowHeight="4215"/>
  </bookViews>
  <sheets>
    <sheet name="List1" sheetId="1" r:id="rId1"/>
  </sheets>
  <definedNames>
    <definedName name="_xlnm.Print_Titles" localSheetId="0">List1!$5:$6</definedName>
  </definedNames>
  <calcPr calcId="152511"/>
</workbook>
</file>

<file path=xl/calcChain.xml><?xml version="1.0" encoding="utf-8"?>
<calcChain xmlns="http://schemas.openxmlformats.org/spreadsheetml/2006/main">
  <c r="I17" i="1" l="1"/>
  <c r="H17" i="1" l="1"/>
  <c r="G17" i="1"/>
  <c r="D17" i="1"/>
  <c r="E17" i="1"/>
</calcChain>
</file>

<file path=xl/sharedStrings.xml><?xml version="1.0" encoding="utf-8"?>
<sst xmlns="http://schemas.openxmlformats.org/spreadsheetml/2006/main" count="32" uniqueCount="30">
  <si>
    <t>Poř. č.</t>
  </si>
  <si>
    <t>Žadatel</t>
  </si>
  <si>
    <t>Název projektu</t>
  </si>
  <si>
    <t>Celkové náklady projektu</t>
  </si>
  <si>
    <t>Požadovaná částka</t>
  </si>
  <si>
    <t xml:space="preserve">Doporučení výboru* </t>
  </si>
  <si>
    <t>Kč</t>
  </si>
  <si>
    <t>Tabulka celkem:</t>
  </si>
  <si>
    <t xml:space="preserve">Containall o.p.s., Nad Dolíky 112/12, 165 00 Praha 6, IČ:01343939 
</t>
  </si>
  <si>
    <t>Hybernská ožívá</t>
  </si>
  <si>
    <t xml:space="preserve">Rozpočtová položka </t>
  </si>
  <si>
    <t>Rada</t>
  </si>
  <si>
    <t>ZHMP</t>
  </si>
  <si>
    <t xml:space="preserve">České doteky hudby s.r.o., Karlovo náměstí 1/23, 128 00 Praha 2, IČ:01546066 
</t>
  </si>
  <si>
    <t>MHF ČESKÉ DOTEKY HUDBY-19. ročník</t>
  </si>
  <si>
    <r>
      <t xml:space="preserve">MHF České doteky hudby je ojedinělým pražským festivalem zaměřeným na klasickou hudbu v zimním období na přelomu roku. Bude tradičně zahájen 16. prosince (2017 ve Španělském sále Pražského hradu) a končit 6. ledna (2018 ve Smetanově síni Obecního domu). Uvede celkem 13 koncertů, které se budou také konat ve Dvořákově a Sukově síni Rudolfina, v Klementinu, v Kongresovém centru, v Kostele sv. Šimona a Judy, v Novoměstské radnici. Vedle známých interpretů klasické hudby (PKF – Prague Philharmonia, Epoque Orchestra, Moravská filharmonie Olomouc, Eva Urbanová, Dismanův dětský rozhlasový soubor, Velký Symfonický orchestr P.I.Čajkovského, Wihanovo kvarteto a další) vystoupí např. Ondřej Gregor Brzobohatý, Václav Noid Bárta, Marta Jandová, Viktor Preiss, Iva Bittová a další. Cílem festivalu je nabízet klasickou hudbu v oblasti orchestrální, komorní a recitálové tvorby prostřednictvím adventních, vánočních, novoročních a tříkrálových koncertů. Mediálními partnery bývají ČT a ČRo. Vedle záštity prezidenta republiky, předsedy Senátu ČR, ministra zahraničních věcí, kardinála Dominika Duky a dalších, je uvedena záštita náměstka Petra Dolínka a radního pro kulturu Jana Wolfa. Dotace bude použita na úhradu nájmů a služeb Obecního domu a Kongresového centra Praha, zbylá část na umělecké honoráře, zvukovou techniku, ubytování a dopravu umělců, případně na náklady spojené s marketingem. </t>
    </r>
    <r>
      <rPr>
        <b/>
        <sz val="10"/>
        <rFont val="Times New Roman"/>
        <family val="1"/>
        <charset val="238"/>
      </rPr>
      <t>Požadovaná částka činí cca 22 %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</si>
  <si>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t>SARAH CHANG – housle, RICHARD PONTZIOUS diriguje ORCHESTR AYO Asian Youth Orchestra</t>
  </si>
  <si>
    <t xml:space="preserve">Mgr. Taťána ČECHOVSKÁ, Jungmannova 18/5, 110 00 Praha 1, IČ:40663531 
</t>
  </si>
  <si>
    <t xml:space="preserve">ČESKÁ TELEVIZE, Na hřebenech II 1132/4, 147 00 Praha 4, IČ:00027383 
</t>
  </si>
  <si>
    <t>54. Mezinárodní televizní festival Zlatá Praha</t>
  </si>
  <si>
    <r>
      <t xml:space="preserve">Zlatá Praha je mezinárodní festival představující nejlepší televizní hudební, taneční a divadelní pořady a filmy v žánru dokumentu a performing arts z celého světa, natočené v posledních 17 měsících. Česká televize organizuje již 54. ročník tohoto festivalu, který se bude konat na Nové scéně Národního divadla a na dalších místech v Praze. Mezinárodní televizní festival Zlatá Praha zaujímá důležité místo na mapě pražských kulturních a společenských událostí. Nad projektem každoročně uděluje záštitu primátorka hlavního města Prahy. Žadatel získal podporu HMP v oblasti KUL v posledních 3 letech: 2014 – nepřidělený grant; 2015 – nežádal; 2016 – nepřidělené partnerství. V případě udělení bude dotace použita na celodenní kulturně zábavný program Zlatý den Zlaté Prahy, a to konkrétně na honoráře umělců. </t>
    </r>
    <r>
      <rPr>
        <b/>
        <sz val="10"/>
        <rFont val="Times New Roman"/>
        <family val="1"/>
        <charset val="238"/>
      </rPr>
      <t>Požadovaná částka činí 5,23 % způsobilých nákladů. U tohoto projektu se uplatňuje bloková výjimka a podpora se poskytuje na kulturní účel dle čl. 53 odst. 2 písm. d) Nařízení**, a to za splnění podmínek odst. 3 písm. b) odst. 5 písm.  d), e), f), odst. 8 (80%) Nařízení.**</t>
    </r>
  </si>
  <si>
    <t xml:space="preserve">NADAČNÍ FOND VĚČNÁ NADĚJE, Varšavská 714/38, 120 00 Praha 2 
IČ: 05931142 
</t>
  </si>
  <si>
    <t>Festival Věčná naděje: G. Mahler a terezínští skladatelé</t>
  </si>
  <si>
    <t>Individuální účelové neinvestiční dotace v oblasti kultury v roce 2017</t>
  </si>
  <si>
    <t>výše částek přesahující 200.000,- Kč jednomu a témuž subjektu za rok</t>
  </si>
  <si>
    <r>
      <t xml:space="preserve">Projekt „Hybernská ožívá“ bude realizován na adrese Hybernská 4, Praha 1, kde se nachází po dlouhou dobu prázdný a nevyužívaný objekt. V první fázi (duben – prosinec 2017) projekt směřuje ke kontinuálnímu budování společenství propojujícího činnost několika různých aktérů prostřednictvím širokého spektra kulturních a vzdělávacích aktivit. Objekt ve stávající situaci umožňuje rozvíjet činnosti v oblasti kultury (např. Pokoje, Galerie HYB, hudební produkce), vzdělávání a výzkumu, což je cílem této projektové žádosti. Smyslem projektu je propojovat veřejnost a další instituce centra města s akademickou obcí FF UK, potažmo Univerzity jako takové prostřednictvím aktivit organizovaných aktéry z neakademického a akademického prostředí. V tomto konkrétním případě skrze předkladatele této žádosti Containall a FF UK, která vystupuje v roli garanta a partnera projektu bez finančního příspěvku. V případě udělení bude dotace použita na zajištění nutných služeb a energií souvisejících s provozem objektu, na materiál potřebný na jednotlivé akce, produkční a organizační zajištění programu a správy budov v Hybernské 4 na Praze 1. </t>
    </r>
    <r>
      <rPr>
        <b/>
        <sz val="10"/>
        <rFont val="Times New Roman"/>
        <family val="1"/>
        <charset val="238"/>
      </rPr>
      <t xml:space="preserve">Nejedná se o veřejnou podporu a projekt neovlivňuje hospodářskou soutěž a obchod mezi členskými státy EU. </t>
    </r>
  </si>
  <si>
    <r>
      <t xml:space="preserve">Sarah Chang je jednou z nejpřednějších houslových virtuózek naší doby. Američanka jihokorejského původu je světovými kritiky vynášena jako nejlepší interpretka Sibeliova houslového koncertu, která toto strhující dílo předvede při svém pražském vystoupení. Doprovodí ji ORCHESTR AYO Asian Youth Orchestra, který je složený z nejlepších mladých asijských hudebníků a který založili v roce 1990 Yehudi Menuhin společně s Richardem Pontziousem, který bude orchestr v Praze v Dvořákově síni Rudolfina dne 2. září 2017 řídit. Tento gala večer má potenciál mimořádného přínosu nejen pro kulturní život obyvatel Prahy, ale i pro turistický ruch hlavního města. Podobně jako nedávné projekty pořadatelky a žadatelky, koncerty Jonase Kaufmanna, Valerije Gergijeva a výjimečné Aidy Garifulliny. Koncerty přijíždí shlédnout také mnoho zahraničních hostů z celého světa, kteří díky této kulturní události Prahu navštíví, jsou také místem setkání významných osobností kulturního, politického, i zástupců diplomacie. Akce získávají záštitu primátorky hl. m. Prahy a Velvyslanců příslušných zemí, odkud pěvecká hvězda pochází. Pokud bude podpora hl. m. Prahy tomuto projektu udělena, bude použita na část uměleckých honorářů a část propagační kampaně. </t>
    </r>
    <r>
      <rPr>
        <b/>
        <sz val="10"/>
        <rFont val="Times New Roman"/>
        <family val="1"/>
        <charset val="238"/>
      </rPr>
      <t>Požadovaná částka činí cca 30 %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</si>
  <si>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r>
      <t xml:space="preserve">Pořadatelé festivalu založili NADAČNÍ FOND VĚČNÁ NADĚJE s tím, že Praha je hudební centrum s obdivuhodnou tradicí, mající všechny předpoklady být tím nejlepším místem pro festival VĚČNÁ NADĚJE. Poselstvím tohoto festivalu je mimořádná lidskost a naděje vyvěrající ze středoevropské kulturní historie, jeho základem je mimořádná tvorba G. Mahlera a opomíjená díla umělců Terezína, mapující český, židovský a německý fenomén dvou minulých století. Velký festival věnovaný Gustavu Mahlerovi v Evropě chybí a tvorba autorů Viktora Ullmanna, Gideona Kleina, Hanse Krásy, Pavla Haase zůstává stále nedoceněna. Program festivalu bude každoročně doplněn o díla dalších českých a světových hudebních velikánů a bude reagovat na aktuální výročí a události. Doprovodné konference, výstavy a četby, které jsou součástí festivalu, se budou se konat v Praze a v Terezíně a budou vedle poselství humanity, národnostního soužití a spolupráce připomínat historické zkušenosti velmi aktuální pro dnešní dobu. Jedním z dalších cílů festivalu je založení Institutu Terezínských skladatelů, jehož náplní je badatelská činnost a jeho ambicí je v průběhu několika let vydat redigované souborné dílo všech terezínských skladatelů a splatit tak dluh vůči nim. Prologem festivalu, který je plánován na období letních měsíců, budou tři koncerty v Praze, první v Sále Pražské konzervatoře s hudbou terezínských skladatelů (25.8.2017), druhý v kostele sv. Šimona a Judy též se skladbami terezínských skladatelů v podání Pražského komorního orchestru s dirigentem Vojtěchem Spurným a klavíristou Ivo Kahánkem (26.8.2017), na třetím v podání Symfonického orchestru Českého rozhlasu s dirigentem Ion Marinem zazní ve Valdštejnské zahradě Symfonie č. 7 e moll Gustava Mahlera (27.8.2017). Je předložen rámcový dramaturgický výhled do roku 2025. V případě podpory projektu, která má být využita k úhradě pronájmů Obecního domu, dopravních a pobytových výloh sólistů a dirigentů a nákladů orchestru. </t>
    </r>
    <r>
      <rPr>
        <b/>
        <sz val="10"/>
        <rFont val="Times New Roman"/>
        <family val="1"/>
        <charset val="238"/>
      </rPr>
      <t>Požadovaná částka činí cca 43 %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</si>
  <si>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t>Návrh</t>
  </si>
  <si>
    <t>Příloha č. 1 k usnesení Zastupitelstva HMP č. 29/103 ze dne 14. 9. 2017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</si>
</sst>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b/>
      <sz val="16"/>
      <name val="Times New Roman"/>
      <family val="1"/>
      <charset val="238"/>
    </font>
    <font>
      <b/>
      <sz val="10"/>
      <name val="Times New Roman"/>
      <family val="1"/>
      <charset val="238"/>
    </font>
    <font>
      <sz val="10"/>
      <name val="Times New Roman"/>
      <family val="1"/>
      <charset val="238"/>
    </font>
    <font>
      <b/>
      <sz val="11"/>
      <color rgb="FF000000"/>
      <name val="Calibri"/>
    </font>
    <font>
      <b/>
      <sz val="12"/>
      <name val="Times New Roman"/>
      <family val="1"/>
      <charset val="238"/>
    </font>
    <font>
      <sz val="16"/>
      <name val="Times New Roman"/>
      <family val="1"/>
      <charset val="238"/>
    </font>
    <font>
      <sz val="12"/>
      <name val="Times New Roman"/>
      <family val="1"/>
      <charset val="238"/>
    </font>
    <font>
      <i/>
      <u/>
      <sz val="12"/>
      <color rgb="FF000000"/>
      <name val="Times New Roman"/>
      <family val="1"/>
      <charset val="238"/>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applyFont="1" applyAlignment="1"/>
    <xf numFmtId="3" fontId="2" fillId="0" borderId="1" xfId="0" applyNumberFormat="1" applyFont="1" applyBorder="1" applyAlignment="1">
      <alignment horizontal="center" vertical="top" wrapText="1"/>
    </xf>
    <xf numFmtId="3" fontId="2" fillId="0" borderId="2" xfId="0" applyNumberFormat="1" applyFont="1" applyBorder="1" applyAlignment="1">
      <alignment horizontal="center" vertical="top" wrapText="1"/>
    </xf>
    <xf numFmtId="0" fontId="4" fillId="0" borderId="0" xfId="0" applyFont="1"/>
    <xf numFmtId="3" fontId="3"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5" fillId="0" borderId="3" xfId="0" applyNumberFormat="1" applyFont="1" applyBorder="1" applyAlignment="1">
      <alignment horizontal="right" vertical="top" wrapText="1"/>
    </xf>
    <xf numFmtId="3" fontId="2" fillId="0" borderId="3" xfId="0" applyNumberFormat="1" applyFont="1" applyBorder="1" applyAlignment="1">
      <alignment horizontal="right" vertical="top" wrapText="1"/>
    </xf>
    <xf numFmtId="3" fontId="3" fillId="0" borderId="4" xfId="0" applyNumberFormat="1" applyFont="1" applyBorder="1" applyAlignment="1">
      <alignment horizontal="center" vertical="top"/>
    </xf>
    <xf numFmtId="0" fontId="0" fillId="0" borderId="0" xfId="0" applyFont="1"/>
    <xf numFmtId="0" fontId="0" fillId="0" borderId="0" xfId="0" applyFont="1" applyAlignment="1"/>
    <xf numFmtId="3" fontId="2" fillId="0" borderId="7" xfId="0" applyNumberFormat="1" applyFont="1" applyBorder="1" applyAlignment="1">
      <alignment horizontal="center" vertical="top" wrapText="1"/>
    </xf>
    <xf numFmtId="3" fontId="2" fillId="0" borderId="7" xfId="0" applyNumberFormat="1" applyFont="1" applyBorder="1" applyAlignment="1">
      <alignment horizontal="left" vertical="top" wrapText="1"/>
    </xf>
    <xf numFmtId="3" fontId="5" fillId="0" borderId="0" xfId="0" applyNumberFormat="1" applyFont="1" applyBorder="1" applyAlignment="1">
      <alignment horizontal="right" vertical="top" wrapText="1"/>
    </xf>
    <xf numFmtId="3" fontId="2" fillId="0" borderId="0" xfId="0" applyNumberFormat="1" applyFont="1" applyBorder="1" applyAlignment="1">
      <alignment horizontal="right" vertical="top" wrapText="1"/>
    </xf>
    <xf numFmtId="3" fontId="3" fillId="0" borderId="0" xfId="0" applyNumberFormat="1" applyFont="1" applyBorder="1" applyAlignment="1">
      <alignment horizontal="center" vertical="top"/>
    </xf>
    <xf numFmtId="0" fontId="0" fillId="0" borderId="0" xfId="0" applyFont="1" applyAlignment="1"/>
    <xf numFmtId="0" fontId="0" fillId="0" borderId="0" xfId="0" applyFont="1" applyAlignment="1"/>
    <xf numFmtId="0" fontId="0" fillId="0" borderId="0" xfId="0" applyFont="1" applyAlignment="1"/>
    <xf numFmtId="3" fontId="3" fillId="3" borderId="5" xfId="0" applyNumberFormat="1" applyFont="1" applyFill="1" applyBorder="1" applyAlignment="1">
      <alignment horizontal="center" vertical="top" wrapText="1"/>
    </xf>
    <xf numFmtId="3" fontId="3" fillId="3" borderId="5" xfId="0" applyNumberFormat="1" applyFont="1" applyFill="1" applyBorder="1" applyAlignment="1">
      <alignment horizontal="left" vertical="top" wrapText="1"/>
    </xf>
    <xf numFmtId="3" fontId="3" fillId="3" borderId="5" xfId="0" applyNumberFormat="1" applyFont="1" applyFill="1" applyBorder="1" applyAlignment="1">
      <alignment horizontal="right" vertical="top" wrapText="1"/>
    </xf>
    <xf numFmtId="0" fontId="0" fillId="0" borderId="0" xfId="0" applyFont="1" applyAlignment="1"/>
    <xf numFmtId="0" fontId="0" fillId="0" borderId="0" xfId="0" applyFont="1" applyAlignment="1"/>
    <xf numFmtId="1" fontId="3" fillId="0" borderId="5" xfId="0" applyNumberFormat="1" applyFont="1" applyFill="1" applyBorder="1" applyAlignment="1">
      <alignment horizontal="right" vertical="top" wrapText="1"/>
    </xf>
    <xf numFmtId="3" fontId="3" fillId="0" borderId="5" xfId="0" applyNumberFormat="1" applyFont="1" applyBorder="1" applyAlignment="1">
      <alignment horizontal="right" vertical="top" wrapText="1"/>
    </xf>
    <xf numFmtId="3" fontId="2" fillId="0" borderId="8" xfId="0" applyNumberFormat="1" applyFont="1" applyBorder="1" applyAlignment="1">
      <alignment horizontal="center" vertical="top" wrapText="1"/>
    </xf>
    <xf numFmtId="3" fontId="2" fillId="0" borderId="6" xfId="0" applyNumberFormat="1" applyFont="1" applyBorder="1" applyAlignment="1">
      <alignment horizontal="center" vertical="top" wrapText="1"/>
    </xf>
    <xf numFmtId="3" fontId="2" fillId="0" borderId="9" xfId="0" applyNumberFormat="1" applyFont="1" applyBorder="1" applyAlignment="1">
      <alignment horizontal="center" vertical="top"/>
    </xf>
    <xf numFmtId="0" fontId="0" fillId="0" borderId="0" xfId="0"/>
    <xf numFmtId="3" fontId="7"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0" fontId="3" fillId="0" borderId="0" xfId="0" applyFont="1" applyAlignment="1">
      <alignment horizontal="center" vertical="top"/>
    </xf>
    <xf numFmtId="3" fontId="3" fillId="0" borderId="0" xfId="0" applyNumberFormat="1" applyFont="1"/>
    <xf numFmtId="0" fontId="3" fillId="0" borderId="0" xfId="0" applyFont="1"/>
    <xf numFmtId="1" fontId="3" fillId="0" borderId="5" xfId="0" applyNumberFormat="1" applyFont="1" applyBorder="1" applyAlignment="1">
      <alignment horizontal="right" vertical="top" wrapText="1"/>
    </xf>
    <xf numFmtId="0" fontId="8" fillId="0" borderId="0" xfId="0" applyFont="1" applyAlignment="1">
      <alignment vertical="top"/>
    </xf>
    <xf numFmtId="3" fontId="7" fillId="0" borderId="0" xfId="0" applyNumberFormat="1" applyFont="1" applyAlignment="1">
      <alignment horizontal="center" vertical="top" wrapText="1"/>
    </xf>
    <xf numFmtId="3" fontId="6" fillId="0" borderId="0" xfId="0" applyNumberFormat="1" applyFont="1" applyAlignment="1">
      <alignment horizontal="center" vertical="top" wrapText="1"/>
    </xf>
    <xf numFmtId="3" fontId="3" fillId="2" borderId="5" xfId="0" applyNumberFormat="1" applyFont="1" applyFill="1" applyBorder="1" applyAlignment="1">
      <alignment horizontal="left" vertical="top" wrapText="1"/>
    </xf>
    <xf numFmtId="3" fontId="5" fillId="0" borderId="0" xfId="0" applyNumberFormat="1" applyFont="1" applyFill="1" applyBorder="1" applyAlignment="1">
      <alignment horizontal="left" vertical="top" wrapText="1"/>
    </xf>
    <xf numFmtId="3" fontId="3" fillId="2" borderId="10" xfId="0" applyNumberFormat="1" applyFont="1" applyFill="1" applyBorder="1" applyAlignment="1">
      <alignment horizontal="left" vertical="top" wrapText="1"/>
    </xf>
    <xf numFmtId="3" fontId="3" fillId="2" borderId="11" xfId="0" applyNumberFormat="1" applyFont="1" applyFill="1" applyBorder="1" applyAlignment="1">
      <alignment horizontal="left" vertical="top" wrapText="1"/>
    </xf>
    <xf numFmtId="3" fontId="3" fillId="2" borderId="12" xfId="0" applyNumberFormat="1"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145" zoomScaleNormal="130" zoomScaleSheetLayoutView="145" workbookViewId="0"/>
  </sheetViews>
  <sheetFormatPr defaultColWidth="15.140625" defaultRowHeight="15" customHeight="1" x14ac:dyDescent="0.25"/>
  <cols>
    <col min="1" max="1" width="4.140625" customWidth="1"/>
    <col min="2" max="2" width="25.140625" customWidth="1"/>
    <col min="3" max="3" width="21.42578125" customWidth="1"/>
    <col min="4" max="9" width="11.140625" customWidth="1"/>
    <col min="10" max="23" width="7.5703125" customWidth="1"/>
  </cols>
  <sheetData>
    <row r="1" spans="1:26" s="10" customFormat="1" ht="22.15" customHeight="1" x14ac:dyDescent="0.25">
      <c r="A1" s="37" t="s">
        <v>29</v>
      </c>
    </row>
    <row r="2" spans="1:26" s="18" customFormat="1" ht="17.25" customHeight="1" x14ac:dyDescent="0.25">
      <c r="A2" s="38" t="s">
        <v>28</v>
      </c>
      <c r="B2" s="39"/>
      <c r="C2" s="39"/>
      <c r="D2" s="39"/>
      <c r="E2" s="39"/>
      <c r="F2" s="39"/>
      <c r="G2" s="39"/>
      <c r="H2" s="39"/>
      <c r="I2" s="39"/>
    </row>
    <row r="3" spans="1:26" s="29" customFormat="1" ht="16.5" customHeight="1" x14ac:dyDescent="0.25">
      <c r="A3" s="41" t="s">
        <v>23</v>
      </c>
      <c r="B3" s="41"/>
      <c r="C3" s="41"/>
      <c r="D3" s="41"/>
      <c r="E3" s="41"/>
      <c r="F3" s="41"/>
      <c r="G3" s="41"/>
      <c r="H3" s="41"/>
      <c r="I3" s="41"/>
    </row>
    <row r="4" spans="1:26" s="23" customFormat="1" ht="16.5" customHeight="1" x14ac:dyDescent="0.25">
      <c r="A4" s="30" t="s">
        <v>24</v>
      </c>
      <c r="B4" s="31"/>
      <c r="C4" s="31"/>
      <c r="D4" s="31"/>
      <c r="E4" s="31"/>
      <c r="F4" s="31"/>
      <c r="G4" s="32"/>
      <c r="H4" s="31"/>
      <c r="I4" s="31"/>
      <c r="J4" s="33"/>
      <c r="K4" s="34"/>
      <c r="L4" s="34"/>
      <c r="M4" s="35"/>
      <c r="N4" s="35"/>
      <c r="O4" s="35"/>
      <c r="P4" s="35"/>
      <c r="Q4" s="35"/>
      <c r="R4" s="35"/>
      <c r="S4" s="35"/>
      <c r="T4" s="35"/>
      <c r="U4" s="35"/>
      <c r="V4" s="35"/>
      <c r="W4" s="35"/>
      <c r="X4" s="35"/>
      <c r="Y4" s="35"/>
      <c r="Z4" s="35"/>
    </row>
    <row r="5" spans="1:26" ht="43.9" customHeight="1" x14ac:dyDescent="0.25">
      <c r="A5" s="1" t="s">
        <v>0</v>
      </c>
      <c r="B5" s="1" t="s">
        <v>1</v>
      </c>
      <c r="C5" s="1" t="s">
        <v>2</v>
      </c>
      <c r="D5" s="1" t="s">
        <v>3</v>
      </c>
      <c r="E5" s="1" t="s">
        <v>4</v>
      </c>
      <c r="F5" s="1" t="s">
        <v>10</v>
      </c>
      <c r="G5" s="2" t="s">
        <v>5</v>
      </c>
      <c r="H5" s="26" t="s">
        <v>11</v>
      </c>
      <c r="I5" s="26" t="s">
        <v>12</v>
      </c>
    </row>
    <row r="6" spans="1:26" ht="22.15" customHeight="1" x14ac:dyDescent="0.25">
      <c r="A6" s="11"/>
      <c r="B6" s="12"/>
      <c r="C6" s="12"/>
      <c r="D6" s="11" t="s">
        <v>6</v>
      </c>
      <c r="E6" s="11" t="s">
        <v>6</v>
      </c>
      <c r="F6" s="11"/>
      <c r="G6" s="27" t="s">
        <v>6</v>
      </c>
      <c r="H6" s="28"/>
      <c r="I6" s="28"/>
    </row>
    <row r="7" spans="1:26" s="22" customFormat="1" ht="40.9" customHeight="1" x14ac:dyDescent="0.25">
      <c r="A7" s="19">
        <v>101</v>
      </c>
      <c r="B7" s="20" t="s">
        <v>8</v>
      </c>
      <c r="C7" s="20" t="s">
        <v>9</v>
      </c>
      <c r="D7" s="21">
        <v>2140000</v>
      </c>
      <c r="E7" s="21">
        <v>2140000</v>
      </c>
      <c r="F7" s="36">
        <v>5221</v>
      </c>
      <c r="G7" s="25">
        <v>750000</v>
      </c>
      <c r="H7" s="25">
        <v>750000</v>
      </c>
      <c r="I7" s="25">
        <v>750000</v>
      </c>
    </row>
    <row r="8" spans="1:26" s="22" customFormat="1" ht="113.25" customHeight="1" x14ac:dyDescent="0.25">
      <c r="A8" s="40" t="s">
        <v>25</v>
      </c>
      <c r="B8" s="40"/>
      <c r="C8" s="40"/>
      <c r="D8" s="40"/>
      <c r="E8" s="40"/>
      <c r="F8" s="40"/>
      <c r="G8" s="40"/>
      <c r="H8" s="40"/>
      <c r="I8" s="40"/>
      <c r="J8" s="3"/>
      <c r="K8" s="3"/>
      <c r="L8" s="3"/>
      <c r="M8" s="3"/>
      <c r="N8" s="3"/>
      <c r="O8" s="3"/>
      <c r="P8" s="3"/>
      <c r="Q8" s="3"/>
      <c r="R8" s="3"/>
      <c r="S8" s="3"/>
      <c r="T8" s="3"/>
      <c r="U8" s="3"/>
    </row>
    <row r="9" spans="1:26" s="23" customFormat="1" ht="45.6" customHeight="1" x14ac:dyDescent="0.25">
      <c r="A9" s="19">
        <v>112</v>
      </c>
      <c r="B9" s="20" t="s">
        <v>13</v>
      </c>
      <c r="C9" s="20" t="s">
        <v>14</v>
      </c>
      <c r="D9" s="21">
        <v>17410000</v>
      </c>
      <c r="E9" s="21">
        <v>3800000</v>
      </c>
      <c r="F9" s="24">
        <v>5213</v>
      </c>
      <c r="G9" s="21">
        <v>1500000</v>
      </c>
      <c r="H9" s="21">
        <v>1500000</v>
      </c>
      <c r="I9" s="21">
        <v>1500000</v>
      </c>
    </row>
    <row r="10" spans="1:26" s="23" customFormat="1" ht="168" customHeight="1" x14ac:dyDescent="0.25">
      <c r="A10" s="42" t="s">
        <v>15</v>
      </c>
      <c r="B10" s="43"/>
      <c r="C10" s="43"/>
      <c r="D10" s="43"/>
      <c r="E10" s="43"/>
      <c r="F10" s="43"/>
      <c r="G10" s="43"/>
      <c r="H10" s="43"/>
      <c r="I10" s="44"/>
      <c r="J10" s="3"/>
      <c r="K10" s="3"/>
      <c r="L10" s="3"/>
      <c r="M10" s="3"/>
      <c r="N10" s="3"/>
      <c r="O10" s="3"/>
      <c r="P10" s="3"/>
      <c r="Q10" s="3"/>
      <c r="R10" s="3"/>
      <c r="S10" s="3"/>
      <c r="T10" s="3"/>
      <c r="U10" s="3"/>
      <c r="V10" s="3"/>
      <c r="W10" s="3"/>
    </row>
    <row r="11" spans="1:26" s="23" customFormat="1" ht="55.5" customHeight="1" x14ac:dyDescent="0.25">
      <c r="A11" s="19">
        <v>113</v>
      </c>
      <c r="B11" s="20" t="s">
        <v>17</v>
      </c>
      <c r="C11" s="20" t="s">
        <v>16</v>
      </c>
      <c r="D11" s="21">
        <v>1800000</v>
      </c>
      <c r="E11" s="21">
        <v>535000</v>
      </c>
      <c r="F11" s="24">
        <v>5212</v>
      </c>
      <c r="G11" s="21">
        <v>400000</v>
      </c>
      <c r="H11" s="21">
        <v>400000</v>
      </c>
      <c r="I11" s="21">
        <v>400000</v>
      </c>
    </row>
    <row r="12" spans="1:26" s="23" customFormat="1" ht="146.25" customHeight="1" x14ac:dyDescent="0.25">
      <c r="A12" s="40" t="s">
        <v>26</v>
      </c>
      <c r="B12" s="40"/>
      <c r="C12" s="40"/>
      <c r="D12" s="40"/>
      <c r="E12" s="40"/>
      <c r="F12" s="40"/>
      <c r="G12" s="40"/>
      <c r="H12" s="40"/>
      <c r="I12" s="40"/>
      <c r="J12" s="3"/>
      <c r="K12" s="3"/>
      <c r="L12" s="3"/>
      <c r="M12" s="3"/>
      <c r="N12" s="3"/>
      <c r="O12" s="3"/>
      <c r="P12" s="3"/>
      <c r="Q12" s="3"/>
      <c r="R12" s="3"/>
      <c r="S12" s="3"/>
      <c r="T12" s="3"/>
      <c r="U12" s="3"/>
      <c r="V12" s="3"/>
      <c r="W12" s="3"/>
    </row>
    <row r="13" spans="1:26" s="23" customFormat="1" ht="51" x14ac:dyDescent="0.25">
      <c r="A13" s="19">
        <v>115</v>
      </c>
      <c r="B13" s="20" t="s">
        <v>18</v>
      </c>
      <c r="C13" s="20" t="s">
        <v>19</v>
      </c>
      <c r="D13" s="21">
        <v>5737000</v>
      </c>
      <c r="E13" s="21">
        <v>300000</v>
      </c>
      <c r="F13" s="24">
        <v>5229</v>
      </c>
      <c r="G13" s="21">
        <v>300000</v>
      </c>
      <c r="H13" s="21">
        <v>300000</v>
      </c>
      <c r="I13" s="21">
        <v>300000</v>
      </c>
    </row>
    <row r="14" spans="1:26" s="23" customFormat="1" ht="109.5" customHeight="1" x14ac:dyDescent="0.25">
      <c r="A14" s="40" t="s">
        <v>20</v>
      </c>
      <c r="B14" s="40"/>
      <c r="C14" s="40"/>
      <c r="D14" s="40"/>
      <c r="E14" s="40"/>
      <c r="F14" s="40"/>
      <c r="G14" s="40"/>
      <c r="H14" s="40"/>
      <c r="I14" s="40"/>
      <c r="J14" s="3"/>
      <c r="K14" s="3"/>
      <c r="L14" s="3"/>
      <c r="M14" s="3"/>
      <c r="N14" s="3"/>
      <c r="O14" s="3"/>
      <c r="P14" s="3"/>
      <c r="Q14" s="3"/>
      <c r="R14" s="3"/>
      <c r="S14" s="3"/>
      <c r="T14" s="3"/>
      <c r="U14" s="3"/>
      <c r="V14" s="3"/>
      <c r="W14" s="3"/>
    </row>
    <row r="15" spans="1:26" s="23" customFormat="1" ht="60" customHeight="1" x14ac:dyDescent="0.25">
      <c r="A15" s="19">
        <v>130</v>
      </c>
      <c r="B15" s="20" t="s">
        <v>21</v>
      </c>
      <c r="C15" s="20" t="s">
        <v>22</v>
      </c>
      <c r="D15" s="21">
        <v>4100000</v>
      </c>
      <c r="E15" s="21">
        <v>1800000</v>
      </c>
      <c r="F15" s="24">
        <v>5229</v>
      </c>
      <c r="G15" s="21">
        <v>300000</v>
      </c>
      <c r="H15" s="21">
        <v>300000</v>
      </c>
      <c r="I15" s="21">
        <v>300000</v>
      </c>
    </row>
    <row r="16" spans="1:26" s="23" customFormat="1" ht="218.25" customHeight="1" x14ac:dyDescent="0.25">
      <c r="A16" s="40" t="s">
        <v>27</v>
      </c>
      <c r="B16" s="40"/>
      <c r="C16" s="40"/>
      <c r="D16" s="40"/>
      <c r="E16" s="40"/>
      <c r="F16" s="40"/>
      <c r="G16" s="40"/>
      <c r="H16" s="40"/>
      <c r="I16" s="40"/>
      <c r="J16" s="3"/>
      <c r="K16" s="3"/>
      <c r="L16" s="3"/>
      <c r="M16" s="3"/>
      <c r="N16" s="3"/>
      <c r="O16" s="3"/>
      <c r="P16" s="3"/>
      <c r="Q16" s="3"/>
      <c r="R16" s="3"/>
      <c r="S16" s="3"/>
      <c r="T16" s="3"/>
      <c r="U16" s="3"/>
      <c r="V16" s="3"/>
      <c r="W16" s="3"/>
    </row>
    <row r="17" spans="1:9" ht="20.25" customHeight="1" x14ac:dyDescent="0.25">
      <c r="A17" s="4"/>
      <c r="B17" s="5"/>
      <c r="C17" s="6" t="s">
        <v>7</v>
      </c>
      <c r="D17" s="7">
        <f>SUM(D6:D15)</f>
        <v>31187000</v>
      </c>
      <c r="E17" s="7">
        <f>SUM(E6:E15)</f>
        <v>8575000</v>
      </c>
      <c r="F17" s="8"/>
      <c r="G17" s="7">
        <f>SUM(G6:G15)</f>
        <v>3250000</v>
      </c>
      <c r="H17" s="7">
        <f>SUM(H6:H15)</f>
        <v>3250000</v>
      </c>
      <c r="I17" s="7">
        <f>SUM(I6:I15)</f>
        <v>3250000</v>
      </c>
    </row>
    <row r="18" spans="1:9" s="16" customFormat="1" ht="15" customHeight="1" x14ac:dyDescent="0.25">
      <c r="A18" s="4"/>
      <c r="B18" s="5"/>
      <c r="C18" s="13"/>
      <c r="D18" s="14"/>
      <c r="E18" s="14"/>
      <c r="F18" s="15"/>
      <c r="G18" s="15"/>
    </row>
    <row r="19" spans="1:9" s="17" customFormat="1" ht="15" customHeight="1" x14ac:dyDescent="0.25">
      <c r="A19" s="4"/>
      <c r="B19" s="5"/>
      <c r="C19" s="13"/>
      <c r="D19" s="14"/>
      <c r="E19" s="14"/>
      <c r="F19" s="15"/>
      <c r="G19" s="15"/>
    </row>
    <row r="20" spans="1:9" s="17" customFormat="1" ht="15" customHeight="1" x14ac:dyDescent="0.25">
      <c r="A20" s="4"/>
      <c r="B20" s="5"/>
      <c r="C20" s="13"/>
      <c r="D20" s="14"/>
      <c r="E20" s="14"/>
      <c r="F20" s="15"/>
      <c r="G20" s="15"/>
    </row>
    <row r="21" spans="1:9" ht="13.5" customHeight="1" x14ac:dyDescent="0.25">
      <c r="A21" s="9"/>
      <c r="B21" s="9"/>
      <c r="C21" s="9"/>
      <c r="D21" s="9"/>
      <c r="E21" s="9"/>
      <c r="F21" s="9"/>
      <c r="G21" s="9"/>
    </row>
  </sheetData>
  <mergeCells count="7">
    <mergeCell ref="A2:I2"/>
    <mergeCell ref="A8:I8"/>
    <mergeCell ref="A16:I16"/>
    <mergeCell ref="A3:I3"/>
    <mergeCell ref="A10:I10"/>
    <mergeCell ref="A12:I12"/>
    <mergeCell ref="A14:I14"/>
  </mergeCells>
  <pageMargins left="0.70866141732283472" right="0.70866141732283472" top="0.78740157480314965" bottom="0.78740157480314965" header="0.31496062992125984" footer="0.31496062992125984"/>
  <pageSetup paperSize="9" scale="87" orientation="landscape" r:id="rId1"/>
  <headerFooter>
    <oddFooter>&amp;L&amp;9Vysvětlivka:
* Výbor pro kulturu, památkovou péči, výstavnictví, cestovní ruch a zahraniční vztahy Zastupitelstva hl. m. Prahy
** Aplikace Nařízení Komise (EU) č. 651/2014 ze dne 17. 6. 2014&amp;R&amp;9&amp;P</oddFooter>
  </headerFooter>
  <rowBreaks count="2" manualBreakCount="2">
    <brk id="10" max="16383" man="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Panocha Michal (MHMP, OZV)</cp:lastModifiedBy>
  <cp:lastPrinted>2017-07-19T13:42:13Z</cp:lastPrinted>
  <dcterms:created xsi:type="dcterms:W3CDTF">2017-02-20T08:20:19Z</dcterms:created>
  <dcterms:modified xsi:type="dcterms:W3CDTF">2017-11-06T10:18:28Z</dcterms:modified>
</cp:coreProperties>
</file>