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3800" windowHeight="4215"/>
  </bookViews>
  <sheets>
    <sheet name="List1" sheetId="1" r:id="rId1"/>
  </sheets>
  <definedNames>
    <definedName name="_xlnm.Print_Titles" localSheetId="0">List1!$5:$6</definedName>
  </definedNames>
  <calcPr calcId="152511"/>
</workbook>
</file>

<file path=xl/calcChain.xml><?xml version="1.0" encoding="utf-8"?>
<calcChain xmlns="http://schemas.openxmlformats.org/spreadsheetml/2006/main">
  <c r="H38" i="1" l="1"/>
  <c r="G38" i="1"/>
  <c r="E38" i="1" l="1"/>
  <c r="D38" i="1" l="1"/>
</calcChain>
</file>

<file path=xl/sharedStrings.xml><?xml version="1.0" encoding="utf-8"?>
<sst xmlns="http://schemas.openxmlformats.org/spreadsheetml/2006/main" count="58" uniqueCount="53">
  <si>
    <t>Poř. č.</t>
  </si>
  <si>
    <t>Žadatel</t>
  </si>
  <si>
    <t>Název projektu</t>
  </si>
  <si>
    <t>Celkové náklady projektu</t>
  </si>
  <si>
    <t>Požadovaná částka</t>
  </si>
  <si>
    <t xml:space="preserve">Doporučení výboru* </t>
  </si>
  <si>
    <t>Kč</t>
  </si>
  <si>
    <t>Tabulka celkem:</t>
  </si>
  <si>
    <t xml:space="preserve">WHO 22 s.r.o., Frýdlantská 1308/27, 182 00 Praha 8, IČ:24681768 
</t>
  </si>
  <si>
    <t>Divadelní hra v krytu - Yasmina Reza „ART“</t>
  </si>
  <si>
    <t xml:space="preserve">CINEART TV Prague s.r.o., Jankovcova 1587/8d, 170 00 Praha 7, IČ:45792046 
</t>
  </si>
  <si>
    <t>Jan Palach - film</t>
  </si>
  <si>
    <t xml:space="preserve">Z.s. TAP, Na Pankráci 479/13, 140 00 Praha 4,  IČ:26517213 </t>
  </si>
  <si>
    <t>Mikulášská s The Tap Tap 2017</t>
  </si>
  <si>
    <t xml:space="preserve">Pražský literární dům autorů německého jazyka (nadační fond), Rytířská 539/31, 110 00 Praha 1, IČ:27173364 
</t>
  </si>
  <si>
    <t>10 let stipendijních pobytů a 5 let Literárního kabinetu Pražského literárního domu</t>
  </si>
  <si>
    <t xml:space="preserve">Galerie Ferdinanda Baumanna z.s., Štěpánská 622/36, 110 00 Praha 1,  IČ:22863591 
</t>
  </si>
  <si>
    <t>5 let Galerie Ferdinanda Baumanna ve Štěpánské pasáži</t>
  </si>
  <si>
    <r>
      <t xml:space="preserve">Cílem projektu je vytvořit celovečerní film, který pojednává o životě Jana Palacha. Film vzniká k blížícímu se padesátému výročí vpádu vojsk Varšavské smlouvy. Režisérem filmu je Robert Sedláček a scénáristkou Eva Kantůrková. Hlavní role vytvoří Viktor Zavadil, Zuzana Bydžovská, Berenika Kohoutová, Michal Balcar a Jan Vondráček. Délka filmu je 95 minut. Hlavní natáčení bude probíhat od 16. 11. do 20. 12. 2017 v Praze a jeho okolí. V případě udělení bude dotace použita na honoráře umělců a výpravu. Nad tímto projketem převzala záštitu primátorka HMP. Žadatel v posledních 3 letech nežádal o finanční podporu HMP v oblasti KUL. </t>
    </r>
    <r>
      <rPr>
        <b/>
        <sz val="10"/>
        <rFont val="Times New Roman"/>
        <family val="1"/>
        <charset val="238"/>
      </rPr>
      <t>Podpora projektu spadá do režimu de minimis. Limit v režimu de minimis – žadateli zbývá 200.000 EUR.</t>
    </r>
  </si>
  <si>
    <r>
      <t xml:space="preserve">Tento výstavní projekt shrnuje 5 let kurátorské práce zakladatelů Galerie Ferdinanda Baumanna v prostředí funkcionalistické architektury domu č.p. 36 ve Štěpánské ulici. Kurátoři společně s umělci uskutečnili 60 výstav a 5 ročníků Festivalu Performance, vydávají katalogy a publikace k výstavám a časopis o současném umění Rajón. V posledním roce galerie prošla částečnou personální a programovou obměnou. I proto se autoři rozhodli toto období zhodnotit formou souhrnné skupinové výstavy a vydáním retrospektivní publikace. Výstava by měla uvést umělce, kteří v galerii v minulosti vystavovali, jako jsou například Lenka Vítková, Tomáš Bárta, Jan Vytiska, Michal Ureš, Lukáš Jasanský a Martin Polák, Markéta Othová, Jan Nálevka, Ondřej Maleček, Václav Stratil, Ludwig Kittinger, Nataša Bodrozič a další. Protože prostory výlohy jsou značně omezené a bude se jednat o rozsáhlejší projekt, chtěli by autoři na dobu konání akce pronajmout i přilehlý větší prostor v pasáži. Dalším pokračováním projektu bude vydání publikace, která má obsahovat kompletní fotodokumentaci výstav a texty spolupracujících kurátorů a teoretiků, mezi které patří např. Jiří Ptáček, Tereza Jindrová, Iva Mladičová, Radek Wolmuth, Viktor Čech, Lexa Peroutka nebo Darina Alster. V případě podpory bude dotace použita na částečné krytí nákladů spojených s propagací a s vydáním publikace k výstavě. Žadatel dosud nežádal o záštitu HMP nad tímto projektem. Žadatel získal podporu HMP v oblasti KUL v posledních 3 letech: 2015 - 0, 2016 – 70.000 Kč (grant), 2017 - nežádal. </t>
    </r>
    <r>
      <rPr>
        <b/>
        <sz val="10"/>
        <rFont val="Times New Roman"/>
        <family val="1"/>
        <charset val="238"/>
      </rPr>
      <t>Nejedná se o veřejnou podporu a projekt neovlivňuje hospodářskou soutěž a obchod mezi členskými státy EU.</t>
    </r>
    <r>
      <rPr>
        <sz val="10"/>
        <rFont val="Times New Roman"/>
        <family val="1"/>
        <charset val="238"/>
      </rPr>
      <t xml:space="preserve">
</t>
    </r>
  </si>
  <si>
    <r>
      <t xml:space="preserve">Společnost WHO 22 s.r.o. předloženým projektem navazuje na několikaleté úspěšné působení v klubu Coverplace, kde v prostorách protiatomového krytu pořádala vzdělávací a kulturní akce zaměřené na mládež. Poslední 2 roky má k dispozici nový prostor v areálu DDM (opět protiatomový kryt) na Černém Mostě, kde připravuje zážitkové a motivační akce. Dosavadní činnost chce rozšířit o bohatý kulturní, sportovní a společenský program, vytvořit místo, kde se mohou občané společně setkávat a kulturně trávit volný čas. Jedním z nových projektů je i záměr uvést v listopadu či prosinci v prostorách krytu představení pro seniory a tělesně postižené – konkrétně titul Divadla Bez zábradlí „ART“ (realizaci předběžně s DBZ konzultovali). Žadatel předpokládá, že uvedení na tak zajímavém místě, jako je atomový kryt, zprostředkuje unikátní zážitek a sníží izolovanost obyvatel sídlištní aglomerace. V případě podpory bude dotace použita na uvedení hry, reklamu, propagace, tantiemy, honoráře OSVČ. Žadatel dosud nežádal o záštitu HMP nad tímto projektem. Společnost WHO 22 žádá o podporu města poprvé. </t>
    </r>
    <r>
      <rPr>
        <b/>
        <sz val="10"/>
        <rFont val="Times New Roman"/>
        <family val="1"/>
        <charset val="238"/>
      </rPr>
      <t xml:space="preserve">Nejedná se o veřejnou podporu a projekt neovlivňuje hospodářskou soutěž a obchod mezi členskými státy EU. </t>
    </r>
  </si>
  <si>
    <r>
      <t xml:space="preserve">Letos slaví Pražský literární dům (PLD) desetileté výročí zahájení výměnných stipendijních programů pro české a zahraniční spisovatele a zároveň na podzim i pět let od otevření Literárního kabinetu Pražské německé literatury. V tomto roce jsou pozváni také někteří z bývalých stipendistů, aby během autorských čtení v Praze představili především díla, na kterých během svého zdejšího pobytu pracovali, ale také svou nejnovější tvorbu. PLD pořádá v rámci spolupráce s Ústavem germánských studií FF UK již třetím rokem sérii přednášek o známých i méně známých autorech z okruhu pražských německých spisovatelů. Kromě přednášek a dalších pořadů je plánováno vydání stolního kalendáře na r. 2018, prezentujícího autory, kteří se zúčastnili stipendijního programu. Součástí tohoto kalendáře budou také ukázky z blogů, které tito autoři psali během svých pražských pobytů. V případě podpory bude dotace použita na zajištění aktivit k výročí 10 let stipendijního programu PLD a 5 let Literárního kabinetu, rozšíření podzimní programové řady přednášek, přípravu stolního kalendáře s prezentacemi autorů z našeho stipendijního programu. Žadatel dosud nežádal o záštitu HMP nad tímto projektem. Žadatel o grant pro rok 2017 na tento projekt s názvem Pražské návraty žádal: </t>
    </r>
    <r>
      <rPr>
        <b/>
        <sz val="10"/>
        <rFont val="Times New Roman"/>
        <family val="1"/>
        <charset val="238"/>
      </rPr>
      <t>Hodnocení GK(63 b.)</t>
    </r>
    <r>
      <rPr>
        <sz val="10"/>
        <rFont val="Times New Roman"/>
        <family val="1"/>
        <charset val="238"/>
      </rPr>
      <t>: "</t>
    </r>
    <r>
      <rPr>
        <i/>
        <sz val="10"/>
        <rFont val="Times New Roman"/>
        <family val="1"/>
        <charset val="238"/>
      </rPr>
      <t>Pražské návraty, akce Pražského literárního domu – obnáší většinou chystaná "autorská čtení bývalých stipendistů" a děl ovlivněných jejich pražským pobytem. Kromě toho zamýšlí uskutečnit přednášky na lákavá témata ze starší literatury (i se vztahem k Praze), workshopy, výstavy. Žádost je podána kvalitně. Rozpětí (proklamovaných) aktivit je příliš košaté. Zaměřenost na Prahu je někde faktická, někde spíše postulovaná. Rozpočet je možná příliš velkorysý (byť – takto pojaté – akce mohou být patrně finančně náročné). Vlastní i ostatní zdroje jsou zastoupeny. Právě kvůli naději, že žadatel asi uspěje u jiných (uvedených donátorů; též zahraničních), komise nedoporučuje udělit grant."</t>
    </r>
    <r>
      <rPr>
        <sz val="10"/>
        <rFont val="Times New Roman"/>
        <family val="1"/>
        <charset val="238"/>
      </rPr>
      <t xml:space="preserve"> Žadatel získal podporu HMP v oblasti KUL na tento projekt v posledních 3 letech: 2015 - 180.000 Kč (grant), 2016 – 150.000 Kč (grant), 2017 – 0. </t>
    </r>
    <r>
      <rPr>
        <b/>
        <sz val="10"/>
        <rFont val="Times New Roman"/>
        <family val="1"/>
        <charset val="238"/>
      </rPr>
      <t>Nejedná se o veřejnou podporu a projekt neovlivňuje hospodářskou soutěž a obchod mezi členskými státy EU.</t>
    </r>
    <r>
      <rPr>
        <sz val="10"/>
        <rFont val="Times New Roman"/>
        <family val="1"/>
        <charset val="238"/>
      </rPr>
      <t xml:space="preserve">
</t>
    </r>
  </si>
  <si>
    <r>
      <t xml:space="preserve">Předložený projekt zahrnuje benefiční koncert kapely The Tap Tap, který se uskuteční ve Foru Karlín. Kapela je složená ze studentů a absolventů školy Jedličkova ústavu. Během 16 let své existence se kapela dostala do povědomí široké veřejnosti a mnohokrát úspěšně reprezentovala ČR i v zahraničí. Tato kapela se současně dlouhodobě snaží o informování veřejnosti o aktivním životě lidí s hendikepem, kteří ve svém životě dosáhli svých cílů. Benefičním koncertem budou podpořeny kulturní aktivity The Tap Tap. Žadatel má v plánu zajistit hudební akci streamovaným přenosem prostřednictvím jeho sociální sítě. V případě udělení bude dotace použita na úhradu technických nákladů akce. Žadatel dosud nežádal o záštitu HMP nad tímto projektem. Žadatel získal finanční podporu HMP v posledních 3 letech: 2015 – 390 000 Kč (grant) + 250 000 Kč (partnerství), 2016 – 450 000 (víceletý grant) + 200.000 Kč (partnerství) + 200.000 Kč (IUD – Mikulášská s The Tap Tap), 2017 – 480 000 (víceletý grant na činnost). </t>
    </r>
    <r>
      <rPr>
        <b/>
        <sz val="10"/>
        <rFont val="Times New Roman"/>
        <family val="1"/>
        <charset val="238"/>
      </rPr>
      <t>Požadovaná částka činí 20 % způsobilých nákladů. U tohoto projektu se uplatňuje bloková výjimka a podpora se poskytuje na kulturní účel dle čl. 53, odst. 2, písm. d) Nařízení**, a to za splnění podmínek odst. 3, písm. b), odst. 5, písm. d), e), f), odst. 7 (ex ante na základě odůvodněných předpokladů) a odst. 8 Nařízení**.</t>
    </r>
  </si>
  <si>
    <t>Individuální účelové neinvestiční dotace v oblasti kultury v roce 2017</t>
  </si>
  <si>
    <t>výše částek do 200.000,- Kč jednomu a témuž subjektu za rok</t>
  </si>
  <si>
    <t xml:space="preserve">Rozpočtová položka </t>
  </si>
  <si>
    <t>Rada HMP</t>
  </si>
  <si>
    <t xml:space="preserve">SNT production s.r.o., Na Folimance 2155/15, 120 00 Praha 2, IČ:04619731 
</t>
  </si>
  <si>
    <t>Marta v Lucerně - "Marta Naposledy"</t>
  </si>
  <si>
    <r>
      <t xml:space="preserve">Předložený projekt zahrnuje uspořádání koncertu Marty Kubišové v Lucerně. Zde totiž zpěvačka po Sametové revoluci, kdy skončil zákaz jejího vystupování, začala znovu zpívat na veřejnosti. Hudební akce je vrcholem koncertního turné s názvem Marta Naposledy. Na akci bude uveden krátký medailonek o životě Marty Kubišové a jejím boji proti minulému režimu. Oficiálními hosty koncertu jsou Aneta Langerová, Lucie Bílá, Václav Neckář a Ondřej Vetchý. Hlavním mediálním partnerem je Český rozhlas. Očekává se mimořádně velký zájem ze strany fanoušků. V případě podpory bude dotace použita na částečnou úhradu provozních nákladů, zejména technické zabezpečení. Žadatel dosud nežádal o záštitu HMP nad tímto projektem. Žadatel doposud nežádal o finanční podporu HMP. V případě udělení bude dotace použita na částečnou úhradu provozních nákladů. </t>
    </r>
    <r>
      <rPr>
        <b/>
        <sz val="10"/>
        <rFont val="Times New Roman"/>
        <family val="1"/>
        <charset val="238"/>
      </rPr>
      <t xml:space="preserve">Nejedná se o veřejnou podporu a projekt neovlivňuje hospodářskou soutěž a obchod mezi členskými státy EU. </t>
    </r>
  </si>
  <si>
    <t xml:space="preserve">Nouvelle Prague s.r.o., Zubatého 295/5, 150 00 Praha 5, IČ:03118231 
</t>
  </si>
  <si>
    <t>NOUVELLE PRAGUE</t>
  </si>
  <si>
    <r>
      <t xml:space="preserve">Nouvelle Prague je mezinárodní odborná konference zaměřená na aktuální témata hudební a festivalové produkce doplněná o tzv. showcase festival. Koná se v areálu Pivovaru Staropramen a v Music clubu Futurum. Konference zajišťuje platformu propojující aktivity hudebníků s profesionály pracujícími v hudebním průmyslu, umožňující prezentaci kvalitní zahraniční a české tvorby přispívající k její propagaci a vývozu, networking, posilování kapacit a budování renomé české hudební ekonomiky. Konference je inspirována zkušenostmi organizátorů ze zapojení např. do asociace evropských festivalů Yourope a projektu CEETEP a navazuje na obdobné zahraniční akce. V případě podpory bude dotace použita na úhradu technických nákladů - aparaturu, backline, security, úklid. Žadatel dosud nežádal o záštitu paní primátorky nebo člena Rady HMP nad tímto projektem. Grantová komise Rady hl. m. Prahy v r. 2016 doporučila hlavní část podpory tohoto projektu směřovat na Ministerstvo kultury ČR. V letošním roce Nouvelle Prague neobdržel grant od Ministerstva kultury ČR a financování akce se stalo problematickým. Grantovou komisí byl tento projekt ohodnocen nadprůměrně (74 bodů), byť s minimální finanční podporou. Žadatel získal na tento projekt podporu HMP v oblasti KUL v posledních 3 letech: 2015 - nežádal, 2016 - 50.000 Kč (grant),  2017 - na doporučení grantové komise nežádal. </t>
    </r>
    <r>
      <rPr>
        <b/>
        <sz val="10"/>
        <rFont val="Times New Roman"/>
        <family val="1"/>
        <charset val="238"/>
      </rPr>
      <t>Nejedná se o veřejnou podporu a projekt neovlivňuje hospodářskou soutěž a obchod mezi členskými státy EU.</t>
    </r>
  </si>
  <si>
    <t xml:space="preserve">Ekotopfilm s.r.o., Pod Stárkou 1560/35, 140 00 Praha 4, IČ:27742610 
</t>
  </si>
  <si>
    <t>Mezinárodní filmový festival Příběhy Země v Praze</t>
  </si>
  <si>
    <r>
      <t xml:space="preserve">Mezinárodní filmový festival o trvale udržitelném rozvoji se zaměřuje na oblast rozvoje společnosti, ekonomické a spotřební odpovědnosti a zachování životního prostředí. S těmito tématy chce diváky seznámit prostřednictvím promítání dokumentárních filmů a nabídky atraktivních doprovodných programů. Projekt je akcí, která má za cíl přispět a inspirovat ke změně chování ve vztahu k životnímu prostředí. Festival se bude konat v Městské knihovně v Praze a Multifunkčním centru Dlabačov. V případě udělení bude dotace použita na propagaci, produkci, lektorné a přednášky. Nad tímto projektem převzala záštitu primátorka hl. m. Prahy. Žadatel v posledních třech letech nežádal o finanční podporu HMP. </t>
    </r>
    <r>
      <rPr>
        <b/>
        <sz val="10"/>
        <rFont val="Times New Roman"/>
        <family val="1"/>
        <charset val="238"/>
      </rPr>
      <t>Nejedná se o veřejnou podporu a projekt neovlivňuje hospodářskou soutěž a obchod mezi členskými státy EU.</t>
    </r>
  </si>
  <si>
    <t xml:space="preserve">Společnost přátel České Bible, z. s., Křivenická 413/16, 181 00 Praha 8, IČ:26994429 
</t>
  </si>
  <si>
    <t>Česká Bible v průběhu staletí - příběh a umění</t>
  </si>
  <si>
    <r>
      <t>Výstava se uskuteční v Galerii Karolinum Univerzity Karlovy a seznámí návštěvníky s dějinami Bible, představí vývoj a proměny biblických překladů do českého jazyka od 9. století po současnost, se zvláštním zaměřením na novodobé dějiny unikátního překladu Jeruzalémského, včetně představení velkoformátových obrazových reprodukcí akad. malíře Jaroslava Šerých, které tvoří součást posledního českého vydání Jeruzalémské Bible. Výstava bude informovat o kulturním dědictví českých zemí a jeho vlivu na okolní země a rovněž o etickém rozměru evropského kulturního odkazu a hodnot, s cílem podpořit vědomí o křesťanství jako svébytném, formujícím prvku české i evropské kultury a přiblížit jeho horizont dnešnímu člověku. Jedná se o neziskový projekt, sloužící podpoře vzdělanosti a povědomí o kulturním a hodnotovém dědictví českého národa. Expozice Česká Bible v průběhu staletí – příběh a umění je součástí projektu putovní výstavy Česká Bible v průběhu staletí, která byla slavnostně zahájena roku 2002 v prostorách Senátu PČR a za dobu svého trvání se v různých obměnách uskutečnila na více než 48 místech v ČR i v zahraničí. V průběhu konání nad projektem převzali záštitu kardinál Miloslav Vlk a kardinál Dominik Duka, arcibiskup Pražský. V případě udělení bude dotace použita na zajištění realizace výstavy: honorář pro hudební doprovod na vernisáži; zapůjčení výstavního fundusu; svoz, odvoz, tiskoviny instalace a deinstalace expozice výstavní firmou; zajištění komentovaných prohlídek; služba kustoda při výstavě denně 10-18 h po dobu celkem 20 dnů. Žadatel dosud nežádal o záštitu HMP nad tímto projektem. Žadatel získal podporu HMP v oblasti KUL v posledních 3 letech: 2015, 2016 – nežádali, 2017 – 45.000 Kč (IUD na projekt Uctění památky 48. výročí sebeupálení Jana Palacha).</t>
    </r>
    <r>
      <rPr>
        <b/>
        <sz val="10"/>
        <rFont val="Times New Roman"/>
        <family val="1"/>
        <charset val="238"/>
      </rPr>
      <t xml:space="preserve"> Nejedná se o veřejnou podporu a projekt neovlivňuje hospodářskou soutěž a obchod mezi členskými státy EU.</t>
    </r>
  </si>
  <si>
    <t xml:space="preserve">ARCHITECTURA, z.s., Betlémské náměstí 169/5a, 110 00 Praha 1, IČ:27017923 
</t>
  </si>
  <si>
    <t>Veřejný prostor CZ</t>
  </si>
  <si>
    <r>
      <t xml:space="preserve">Hlavní město Praha za posledních pět let zesílilo dialog o kvalitě veřejného prostoru, kterého se účastní municipalita, odborná i laická veřejnost. Projekt má za cíl zmapovat současnou situaci a nabídnout i možnosti pro budoucí rozvoj veřejného prostoru v rámci rozvoje občanské společnosti. Výstava v Galerii Jaroslava Fragnera a publikace představí dle žadatele nejzajímavější a nejkvalitnější příklady tvorby veřejného prostoru a struktury urbánní krajiny v České republice. Projekt analyzuje a hledá východiska tvorby veřejného prostoru v rámci architektonických a uměleckých intervencí ve městech a obcích. Hlavní město Praha je zastoupeno v tomto projektu 15 příklady. Dotace bude použita na publikaci k výstavě. Žadatel dosud nežádal o záštitu HMP nad tímto projektem. Žadatel získal na své projekty podporu HMP v oblasti KUL v posledních 3 letech: 2015 – 600.000 Kč (víceletý grant na činnost) + 300.000 Kč (grant) + 300.000 Kč (partnerství), 2016 – 600.000 Kč (víceletý grant na činnost) + 160.000 Kč (grant), 2017 – 600.000 Kč (víceletý grant na činnost) + 270.000 Kč (grant na projekt Bienále experimentální architektury Volume 3) + 150.000 Kč (grant na projekt Open Air Arena Betlémské náměstí). </t>
    </r>
    <r>
      <rPr>
        <b/>
        <sz val="10"/>
        <rFont val="Times New Roman"/>
        <family val="1"/>
        <charset val="238"/>
      </rPr>
      <t>Požadovaná částka činí cca 21 % způsobilých nákladů. U tohoto projektu se uplatňuje bloková výjimka a podpora se poskytuje na kulturní účel dle čl. 53, odst. 2, písm. d) Nařízení**, a to za splnění podmínek odst. 3, písm. b), odst. 5, písm. d), e), f), odst. 7 (ex ante na základě odůvodněných předpokladů) a odst. 8  (80 %) Nařízení.**</t>
    </r>
  </si>
  <si>
    <t xml:space="preserve">Nadace Dagmar a Václava Havlových VIZE 97, Voršilská 130/10, 110 00 Praha 1, IČ:66002940 
</t>
  </si>
  <si>
    <t>Slavnostní udílení Ceny Nadace VIZE 97</t>
  </si>
  <si>
    <r>
      <t xml:space="preserve">Slavnostní udílení Ceny Nadace VIZE 97 je jedním ze stěžejních projektů Nadace Dagmar a Václava Havlových VIZE 97 v Pražské křižovatce. Cena Nadace VIZE 97 je každoročně udílena význačnému mysliteli, který svým dílem překračuje tradiční rámec vědeckého poznání. České veřejnosti umožňuje tato cena setkání s průkopníky zajímavých proudů soudobého vědeckého myšlení a seznamuje ji s jejich dílem, přičemž se neomezuje pouze na slavnostní akt, nýbrž je doprovázena dalšími akcemi, včetně veřejně přístupné dopolední rozpravy laureáta s pozvanými hosty. V letošním roce bude Cena VIZE 97 udělena Davidu Merminovi (*1935, USA) – teoretickému fyzikovi zabývajícímu se fyzikou pevných látek, statickou fyzikou, fyzikou nízkých teplot a základními otázkami kvantové mechaniky. Cena Nadace VIZE 97 získala za osmnáct let své existence prestiž v České republice i v zahraničí. Jejími nositeli jsou takové osobnosti jako prof. Jan Sokol, Timothy Snyder, Zygmunt Bauman, Philip G. Zimbardo, či Humberto Eco. Slavnostní udílení ceny v den narozenin Václava Havla je mimořádná kulturní událost. V případě podpory bude dotace použita na úhradu nákladů spojených s organizací a medializací slavnostního udílení ceny a veřejné rozpravy laureáta Ceny VIZE 97. Žadatel dosud nežádal o záštitu paní primátorky nebo člena Rady HMP nad tímto projektem. Žadatel získal podporu HMP v oblasti KUL na jiný projekt v posledních 3 letech: 2015 – nežádal, 2016 – 90.000 Kč (IUD), 2017 – 0. </t>
    </r>
    <r>
      <rPr>
        <b/>
        <sz val="10"/>
        <rFont val="Times New Roman"/>
        <family val="1"/>
        <charset val="238"/>
      </rPr>
      <t>Nejedná se o veřejnou podporu a projekt neovlivňuje hospodářskou soutěž a obchod mezi členskými státy EU.</t>
    </r>
  </si>
  <si>
    <t xml:space="preserve">Odůvodnění nepodpoření žádosti: Z důvodu opožděného podání Výbor* vyřadil žádost z dalšího posuzování. </t>
  </si>
  <si>
    <t>Odůvodnění nepodpoření žádosti: Výbor* doporučil žadateli obrátit se na Nadační fond Praha ve filmu Prague Film Fund,  prostřednictvím kterého hl. m. Praha podporuje filmovou tvorbu.</t>
  </si>
  <si>
    <t>Odůvodnění nepodpoření žádosti: Z důvodu opožděného podání Výbor* vyřadil žádost z dalšího posuzování. Důvody pozního podání žádosti uvedené žadatelem nebyly Výborem* posouzeny jako relevantní pro přidělení individuální účelové dotace z veřejného rozpočtu hl. m. Prahy. Audiovizuální tvorba je jedním z hlavních oborů grantového systému hl. m. Prahy, který je primárně určen pro podporu projektů tohoto typu.</t>
  </si>
  <si>
    <t xml:space="preserve">Struny podzimu spol. s r.o., Palackého 740/1, 110 00 Praha 1, IČ:24246671 
</t>
  </si>
  <si>
    <t>Ouvertura festivalu Struny podzimu / slavnostní koncert k 20. výročí orchestru Kremerata Baltica</t>
  </si>
  <si>
    <r>
      <t>V roce 1997 Gidon Kremer soustředil kolem sebe 23 vynikajících mladých hudebníků s cílem předávat své bohaté znalosti a zkušenosti mladší generaci. V roce 2017 dovršili Gidon Kremer 70. narozeniny a Kremerata Baltica 20. výročí. K těmto výročím jubilanti realizují turné po celém světě, které bude slavnostně ukončeno koncertem v Praze 13. října 2017 v Betlémské kapli v rámci festivalové ouvertury navracejících se Strun podzimu. V roce 2015 oslavily Struny též 20leté jubileum jako respektovaný moderní festival, mj. také proto, že nabízí hudební experimenty, k nimž má jen málokterá dramaturgie odvahu. Předkládaná žádost obsahuje vystoupení osobnosti a orchestru, které spojují s festivalem mj. i stejné přívlastky - nekonvenčnost, všestrannost a vášeň pro experimentování. Navíc prostřednictvím tohoto festivalu bude zanechána další výrazná světová stopa v kulturním životě Prahy. V případě podpory bude dotace použita na úhradu honorářových nákladů a nákladů spojených s realizací umělecké produkce. Nad tímto festivalem převzala záštitu primátorka hl. m. Prahy. Projekt je realizováný nad rámec původně plánovaných festivalových akcí, je tedy mimořádnou akcí nad rámec již grantem podpořeného projektu ve výši 3.400.000 Kč. Grantová komise přidělila 91 bodů a slovně ohodnotila letošní projekt takto: „</t>
    </r>
    <r>
      <rPr>
        <b/>
        <sz val="10"/>
        <rFont val="Times New Roman"/>
        <family val="1"/>
        <charset val="238"/>
      </rPr>
      <t>GK</t>
    </r>
    <r>
      <rPr>
        <sz val="10"/>
        <rFont val="Times New Roman"/>
        <family val="1"/>
        <charset val="238"/>
      </rPr>
      <t xml:space="preserve">: </t>
    </r>
    <r>
      <rPr>
        <i/>
        <sz val="10"/>
        <rFont val="Times New Roman"/>
        <family val="1"/>
        <charset val="238"/>
      </rPr>
      <t>Festival Struny podzimu se vrací po roční přestávce. Za dobu svého fungování se etabloval jako prestižní multižánrový projekt, který přiváží do Prahy špičkové světové umělce. Svou dramaturgií vytváří zajímavá a často nečekaná spojení klasické hudby, jazzu, world music a dalších hudebních žánrů. Díky tomu oslovuje různorodé spektrum publika a přivádí na jednotlivé koncerty netypické skupiny návštěvníků, čímž jednoznačně obohacuje pražský kulturní život a je ve své kategorii naprosto ojedinělým fenoménem. Jeho podporu jednoznačně doporučujeme.“</t>
    </r>
    <r>
      <rPr>
        <sz val="10"/>
        <rFont val="Times New Roman"/>
        <family val="1"/>
        <charset val="238"/>
      </rPr>
      <t xml:space="preserve"> Struny podzimu získaly již podruhé 4letý grant HMP v oblasti KUL, na léta 2014 – 2017 ve výši 2014 - 3.700.000 Kč 2015 - 3.700.000 Kč, 2017 - 4.200.000 Kč (původně schválená výše grantu). Grant roku 2016 nebyl realizován ani vyplacen. </t>
    </r>
    <r>
      <rPr>
        <b/>
        <sz val="10"/>
        <rFont val="Times New Roman"/>
        <family val="1"/>
        <charset val="238"/>
      </rPr>
      <t>Požadovaná částka činí cca 67 % způsobilých nákladů. U tohoto projektu se uplatňuje bloková výjimka a podpora se poskytuje na kulturní účel dle čl. 53, odst. 2, písm. d) Nařízení**, a to za splnění podmínek odst. 3, písm. b), odst. 5, písm. d), e), f), odst. 7 (ex ante na základě odůvodněných předpokladů) a odst. 8  (80 %) Nařízení.**</t>
    </r>
  </si>
  <si>
    <t>Žádost stažena žadatelem dne 19.9.2017</t>
  </si>
  <si>
    <t>Příloha č. 1 k usnesení Rady HMP č. 2465 ze dne 17. 10. 2017</t>
  </si>
</sst>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rgb="FF000000"/>
      <name val="Calibri"/>
    </font>
    <font>
      <b/>
      <sz val="16"/>
      <name val="Times New Roman"/>
      <family val="1"/>
      <charset val="238"/>
    </font>
    <font>
      <sz val="10"/>
      <color rgb="FF000000"/>
      <name val="Times New Roman"/>
      <family val="1"/>
      <charset val="238"/>
    </font>
    <font>
      <b/>
      <sz val="10"/>
      <name val="Times New Roman"/>
      <family val="1"/>
      <charset val="238"/>
    </font>
    <font>
      <sz val="11"/>
      <name val="Calibri"/>
    </font>
    <font>
      <sz val="10"/>
      <name val="Times New Roman"/>
      <family val="1"/>
      <charset val="238"/>
    </font>
    <font>
      <b/>
      <sz val="11"/>
      <color rgb="FF000000"/>
      <name val="Calibri"/>
    </font>
    <font>
      <b/>
      <sz val="12"/>
      <name val="Times New Roman"/>
      <family val="1"/>
      <charset val="238"/>
    </font>
    <font>
      <i/>
      <u/>
      <sz val="11"/>
      <color rgb="FF000000"/>
      <name val="Calibri"/>
      <charset val="238"/>
    </font>
    <font>
      <i/>
      <sz val="10"/>
      <name val="Times New Roman"/>
      <family val="1"/>
      <charset val="238"/>
    </font>
    <font>
      <sz val="12"/>
      <name val="Times New Roman"/>
      <family val="1"/>
      <charset val="238"/>
    </font>
    <font>
      <i/>
      <u/>
      <sz val="12"/>
      <color rgb="FF000000"/>
      <name val="Times New Roman"/>
      <family val="1"/>
      <charset val="238"/>
    </font>
  </fonts>
  <fills count="4">
    <fill>
      <patternFill patternType="none"/>
    </fill>
    <fill>
      <patternFill patternType="gray125"/>
    </fill>
    <fill>
      <patternFill patternType="solid">
        <fgColor rgb="FFFFFFFF"/>
        <bgColor rgb="FFFFFFFF"/>
      </patternFill>
    </fill>
    <fill>
      <patternFill patternType="solid">
        <fgColor theme="0"/>
        <bgColor indexed="64"/>
      </patternFill>
    </fill>
  </fills>
  <borders count="8">
    <border>
      <left/>
      <right/>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49">
    <xf numFmtId="0" fontId="0" fillId="0" borderId="0" xfId="0" applyFont="1" applyAlignment="1"/>
    <xf numFmtId="3" fontId="3" fillId="0" borderId="1" xfId="0" applyNumberFormat="1" applyFont="1" applyBorder="1" applyAlignment="1">
      <alignment horizontal="center" vertical="top" wrapText="1"/>
    </xf>
    <xf numFmtId="0" fontId="6" fillId="0" borderId="0" xfId="0" applyFont="1"/>
    <xf numFmtId="3" fontId="5" fillId="0" borderId="0" xfId="0" applyNumberFormat="1" applyFont="1" applyAlignment="1">
      <alignment horizontal="center" vertical="top" wrapText="1"/>
    </xf>
    <xf numFmtId="3" fontId="5" fillId="0" borderId="0" xfId="0" applyNumberFormat="1" applyFont="1" applyAlignment="1">
      <alignment horizontal="left" vertical="top" wrapText="1"/>
    </xf>
    <xf numFmtId="3" fontId="7" fillId="0" borderId="2" xfId="0" applyNumberFormat="1" applyFont="1" applyBorder="1" applyAlignment="1">
      <alignment horizontal="right" vertical="top" wrapText="1"/>
    </xf>
    <xf numFmtId="3" fontId="3" fillId="0" borderId="2" xfId="0" applyNumberFormat="1" applyFont="1" applyBorder="1" applyAlignment="1">
      <alignment horizontal="right" vertical="top" wrapText="1"/>
    </xf>
    <xf numFmtId="0" fontId="0" fillId="0" borderId="0" xfId="0" applyFont="1" applyAlignment="1"/>
    <xf numFmtId="0" fontId="8" fillId="0" borderId="0" xfId="0" applyFont="1" applyAlignment="1"/>
    <xf numFmtId="3" fontId="3" fillId="0" borderId="4" xfId="0" applyNumberFormat="1" applyFont="1" applyBorder="1" applyAlignment="1">
      <alignment horizontal="center" vertical="top" wrapText="1"/>
    </xf>
    <xf numFmtId="3" fontId="3" fillId="0" borderId="4" xfId="0" applyNumberFormat="1" applyFont="1" applyBorder="1" applyAlignment="1">
      <alignment horizontal="left" vertical="top" wrapText="1"/>
    </xf>
    <xf numFmtId="0" fontId="0" fillId="0" borderId="0" xfId="0" applyFont="1" applyAlignment="1">
      <alignment horizontal="right"/>
    </xf>
    <xf numFmtId="3" fontId="7" fillId="0" borderId="0" xfId="0" applyNumberFormat="1" applyFont="1" applyBorder="1" applyAlignment="1">
      <alignment horizontal="right" vertical="top" wrapText="1"/>
    </xf>
    <xf numFmtId="3" fontId="3" fillId="0" borderId="0" xfId="0" applyNumberFormat="1" applyFont="1" applyBorder="1" applyAlignment="1">
      <alignment horizontal="right" vertical="top" wrapText="1"/>
    </xf>
    <xf numFmtId="3" fontId="5" fillId="0" borderId="0" xfId="0" applyNumberFormat="1" applyFont="1" applyBorder="1" applyAlignment="1">
      <alignment horizontal="center" vertical="top"/>
    </xf>
    <xf numFmtId="0" fontId="2" fillId="0" borderId="0" xfId="0" applyFont="1" applyBorder="1" applyAlignment="1">
      <alignment horizontal="right" vertical="top"/>
    </xf>
    <xf numFmtId="0" fontId="0" fillId="0" borderId="0" xfId="0" applyFont="1" applyAlignment="1"/>
    <xf numFmtId="3" fontId="5" fillId="3" borderId="3" xfId="0" applyNumberFormat="1" applyFont="1" applyFill="1" applyBorder="1" applyAlignment="1">
      <alignment horizontal="center" vertical="top" wrapText="1"/>
    </xf>
    <xf numFmtId="3" fontId="5" fillId="3" borderId="3" xfId="0" applyNumberFormat="1" applyFont="1" applyFill="1" applyBorder="1" applyAlignment="1">
      <alignment horizontal="left" vertical="top" wrapText="1"/>
    </xf>
    <xf numFmtId="3" fontId="5" fillId="3" borderId="3" xfId="0" applyNumberFormat="1" applyFont="1" applyFill="1" applyBorder="1" applyAlignment="1">
      <alignment horizontal="right" vertical="top" wrapText="1"/>
    </xf>
    <xf numFmtId="1" fontId="5" fillId="0" borderId="3" xfId="0" applyNumberFormat="1" applyFont="1" applyFill="1" applyBorder="1" applyAlignment="1">
      <alignment horizontal="right" vertical="top" wrapText="1"/>
    </xf>
    <xf numFmtId="0" fontId="0" fillId="0" borderId="0" xfId="0" applyFont="1" applyAlignment="1"/>
    <xf numFmtId="0" fontId="0" fillId="0" borderId="0" xfId="0" applyFont="1" applyAlignment="1"/>
    <xf numFmtId="0" fontId="0" fillId="0" borderId="0" xfId="0" applyFont="1" applyAlignment="1"/>
    <xf numFmtId="0" fontId="0" fillId="0" borderId="0" xfId="0" applyFont="1" applyAlignment="1"/>
    <xf numFmtId="0" fontId="0" fillId="0" borderId="0" xfId="0" applyFont="1" applyAlignment="1"/>
    <xf numFmtId="0" fontId="0" fillId="0" borderId="0" xfId="0"/>
    <xf numFmtId="3" fontId="10" fillId="0" borderId="0" xfId="0" applyNumberFormat="1" applyFont="1" applyFill="1" applyBorder="1" applyAlignment="1">
      <alignment horizontal="left" vertical="top"/>
    </xf>
    <xf numFmtId="3" fontId="1" fillId="0" borderId="0" xfId="0" applyNumberFormat="1" applyFont="1" applyFill="1" applyBorder="1" applyAlignment="1">
      <alignment horizontal="left" vertical="top" wrapText="1"/>
    </xf>
    <xf numFmtId="1" fontId="1" fillId="0" borderId="0" xfId="0" applyNumberFormat="1" applyFont="1" applyFill="1" applyBorder="1" applyAlignment="1">
      <alignment horizontal="left" vertical="top" wrapText="1"/>
    </xf>
    <xf numFmtId="3" fontId="5" fillId="0" borderId="3" xfId="0" applyNumberFormat="1" applyFont="1" applyBorder="1" applyAlignment="1">
      <alignment horizontal="right" vertical="top" wrapText="1"/>
    </xf>
    <xf numFmtId="0" fontId="5" fillId="3" borderId="3" xfId="0" applyNumberFormat="1" applyFont="1" applyFill="1" applyBorder="1" applyAlignment="1">
      <alignment horizontal="right" vertical="top" wrapText="1"/>
    </xf>
    <xf numFmtId="3" fontId="5" fillId="0" borderId="7" xfId="0" applyNumberFormat="1" applyFont="1" applyBorder="1" applyAlignment="1">
      <alignment horizontal="right" vertical="top" wrapText="1"/>
    </xf>
    <xf numFmtId="0" fontId="11" fillId="0" borderId="0" xfId="0" applyFont="1" applyAlignment="1"/>
    <xf numFmtId="3" fontId="7" fillId="0" borderId="0" xfId="0" applyNumberFormat="1" applyFont="1" applyFill="1" applyBorder="1" applyAlignment="1">
      <alignment horizontal="left" vertical="top" wrapText="1"/>
    </xf>
    <xf numFmtId="3" fontId="5" fillId="2" borderId="3" xfId="0" applyNumberFormat="1" applyFont="1" applyFill="1" applyBorder="1" applyAlignment="1">
      <alignment horizontal="left" vertical="top" wrapText="1"/>
    </xf>
    <xf numFmtId="0" fontId="4" fillId="0" borderId="3" xfId="0" applyFont="1" applyBorder="1"/>
    <xf numFmtId="3" fontId="3" fillId="0" borderId="5" xfId="0" applyNumberFormat="1" applyFont="1" applyBorder="1" applyAlignment="1">
      <alignment horizontal="left" vertical="top" wrapText="1"/>
    </xf>
    <xf numFmtId="3" fontId="3" fillId="0" borderId="6" xfId="0" applyNumberFormat="1" applyFont="1" applyBorder="1" applyAlignment="1">
      <alignment horizontal="left" vertical="top" wrapText="1"/>
    </xf>
    <xf numFmtId="3" fontId="3" fillId="0" borderId="7" xfId="0" applyNumberFormat="1" applyFont="1" applyBorder="1" applyAlignment="1">
      <alignment horizontal="left" vertical="top" wrapText="1"/>
    </xf>
    <xf numFmtId="0" fontId="4" fillId="0" borderId="3" xfId="0" applyFont="1" applyBorder="1" applyAlignment="1">
      <alignment horizontal="left"/>
    </xf>
    <xf numFmtId="3" fontId="5" fillId="3" borderId="3" xfId="0" applyNumberFormat="1" applyFont="1" applyFill="1" applyBorder="1" applyAlignment="1">
      <alignment horizontal="center" vertical="top" wrapText="1"/>
    </xf>
    <xf numFmtId="3" fontId="3" fillId="0" borderId="3" xfId="0" applyNumberFormat="1" applyFont="1" applyBorder="1" applyAlignment="1">
      <alignment horizontal="left" vertical="top" wrapText="1"/>
    </xf>
    <xf numFmtId="3" fontId="3" fillId="3" borderId="5" xfId="0" applyNumberFormat="1" applyFont="1" applyFill="1" applyBorder="1" applyAlignment="1">
      <alignment horizontal="left" vertical="top" wrapText="1"/>
    </xf>
    <xf numFmtId="3" fontId="3" fillId="3" borderId="6" xfId="0" applyNumberFormat="1" applyFont="1" applyFill="1" applyBorder="1" applyAlignment="1">
      <alignment horizontal="left" vertical="top" wrapText="1"/>
    </xf>
    <xf numFmtId="3" fontId="3" fillId="3" borderId="7" xfId="0" applyNumberFormat="1" applyFont="1" applyFill="1" applyBorder="1" applyAlignment="1">
      <alignment horizontal="left" vertical="top" wrapText="1"/>
    </xf>
    <xf numFmtId="3" fontId="5" fillId="3" borderId="3" xfId="0" applyNumberFormat="1" applyFont="1" applyFill="1" applyBorder="1" applyAlignment="1">
      <alignment horizontal="right" vertical="top" wrapText="1"/>
    </xf>
    <xf numFmtId="1" fontId="5" fillId="0" borderId="3" xfId="0" applyNumberFormat="1" applyFont="1" applyFill="1" applyBorder="1" applyAlignment="1">
      <alignment horizontal="right" vertical="top" wrapText="1"/>
    </xf>
    <xf numFmtId="3" fontId="5" fillId="3" borderId="3" xfId="0" applyNumberFormat="1" applyFont="1" applyFill="1" applyBorder="1" applyAlignment="1">
      <alignment horizontal="left" vertical="top" wrapText="1"/>
    </xf>
  </cellXfs>
  <cellStyles count="1">
    <cellStyle name="Normální"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celář">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9"/>
  <sheetViews>
    <sheetView tabSelected="1" zoomScale="130" zoomScaleNormal="130" workbookViewId="0"/>
  </sheetViews>
  <sheetFormatPr defaultColWidth="15.140625" defaultRowHeight="15" customHeight="1" x14ac:dyDescent="0.25"/>
  <cols>
    <col min="1" max="1" width="4.140625" customWidth="1"/>
    <col min="2" max="2" width="25.140625" customWidth="1"/>
    <col min="3" max="3" width="19.85546875" customWidth="1"/>
    <col min="4" max="7" width="13.85546875" customWidth="1"/>
    <col min="8" max="8" width="13.85546875" style="11" customWidth="1"/>
    <col min="9" max="21" width="7.5703125" customWidth="1"/>
  </cols>
  <sheetData>
    <row r="1" spans="1:22" s="7" customFormat="1" ht="15" customHeight="1" x14ac:dyDescent="0.25">
      <c r="A1" s="33" t="s">
        <v>52</v>
      </c>
      <c r="H1" s="11"/>
    </row>
    <row r="2" spans="1:22" s="25" customFormat="1" ht="15" customHeight="1" x14ac:dyDescent="0.25">
      <c r="A2" s="8"/>
      <c r="H2" s="11"/>
    </row>
    <row r="3" spans="1:22" s="26" customFormat="1" ht="16.5" customHeight="1" x14ac:dyDescent="0.25">
      <c r="A3" s="34" t="s">
        <v>23</v>
      </c>
      <c r="B3" s="34"/>
      <c r="C3" s="34"/>
      <c r="D3" s="34"/>
      <c r="E3" s="34"/>
      <c r="F3" s="34"/>
      <c r="G3" s="34"/>
    </row>
    <row r="4" spans="1:22" s="26" customFormat="1" ht="16.149999999999999" customHeight="1" x14ac:dyDescent="0.25">
      <c r="A4" s="27" t="s">
        <v>24</v>
      </c>
      <c r="B4" s="28"/>
      <c r="C4" s="28"/>
      <c r="D4" s="28"/>
      <c r="E4" s="28"/>
      <c r="F4" s="29"/>
      <c r="G4" s="28"/>
    </row>
    <row r="5" spans="1:22" ht="31.15" customHeight="1" x14ac:dyDescent="0.25">
      <c r="A5" s="1" t="s">
        <v>0</v>
      </c>
      <c r="B5" s="1" t="s">
        <v>1</v>
      </c>
      <c r="C5" s="1" t="s">
        <v>2</v>
      </c>
      <c r="D5" s="1" t="s">
        <v>3</v>
      </c>
      <c r="E5" s="1" t="s">
        <v>4</v>
      </c>
      <c r="F5" s="1" t="s">
        <v>25</v>
      </c>
      <c r="G5" s="1" t="s">
        <v>5</v>
      </c>
      <c r="H5" s="1" t="s">
        <v>26</v>
      </c>
    </row>
    <row r="6" spans="1:22" ht="13.15" customHeight="1" x14ac:dyDescent="0.25">
      <c r="A6" s="9"/>
      <c r="B6" s="10"/>
      <c r="C6" s="10"/>
      <c r="D6" s="9" t="s">
        <v>6</v>
      </c>
      <c r="E6" s="9" t="s">
        <v>6</v>
      </c>
      <c r="F6" s="9"/>
      <c r="G6" s="9" t="s">
        <v>6</v>
      </c>
      <c r="H6" s="9"/>
    </row>
    <row r="7" spans="1:22" s="24" customFormat="1" ht="39" customHeight="1" x14ac:dyDescent="0.25">
      <c r="A7" s="17">
        <v>132</v>
      </c>
      <c r="B7" s="18" t="s">
        <v>8</v>
      </c>
      <c r="C7" s="18" t="s">
        <v>9</v>
      </c>
      <c r="D7" s="19">
        <v>163000</v>
      </c>
      <c r="E7" s="19">
        <v>130000</v>
      </c>
      <c r="F7" s="20">
        <v>5213</v>
      </c>
      <c r="G7" s="19">
        <v>130000</v>
      </c>
      <c r="H7" s="19">
        <v>130000</v>
      </c>
    </row>
    <row r="8" spans="1:22" s="24" customFormat="1" ht="111.6" customHeight="1" x14ac:dyDescent="0.25">
      <c r="A8" s="35" t="s">
        <v>20</v>
      </c>
      <c r="B8" s="36"/>
      <c r="C8" s="36"/>
      <c r="D8" s="36"/>
      <c r="E8" s="36"/>
      <c r="F8" s="36"/>
      <c r="G8" s="36"/>
      <c r="H8" s="36"/>
      <c r="I8" s="2"/>
      <c r="J8" s="2"/>
      <c r="K8" s="2"/>
      <c r="L8" s="2"/>
      <c r="M8" s="2"/>
      <c r="N8" s="2"/>
      <c r="O8" s="2"/>
      <c r="P8" s="2"/>
      <c r="Q8" s="2"/>
      <c r="R8" s="2"/>
      <c r="S8" s="2"/>
      <c r="T8" s="2"/>
      <c r="U8" s="2"/>
    </row>
    <row r="9" spans="1:22" s="24" customFormat="1" ht="46.9" customHeight="1" x14ac:dyDescent="0.25">
      <c r="A9" s="17">
        <v>133</v>
      </c>
      <c r="B9" s="18" t="s">
        <v>10</v>
      </c>
      <c r="C9" s="18" t="s">
        <v>11</v>
      </c>
      <c r="D9" s="19">
        <v>45000000</v>
      </c>
      <c r="E9" s="19">
        <v>800000</v>
      </c>
      <c r="F9" s="20">
        <v>5213</v>
      </c>
      <c r="G9" s="30">
        <v>0</v>
      </c>
      <c r="H9" s="31">
        <v>0</v>
      </c>
    </row>
    <row r="10" spans="1:22" s="24" customFormat="1" ht="76.150000000000006" customHeight="1" x14ac:dyDescent="0.25">
      <c r="A10" s="35" t="s">
        <v>18</v>
      </c>
      <c r="B10" s="36"/>
      <c r="C10" s="36"/>
      <c r="D10" s="36"/>
      <c r="E10" s="36"/>
      <c r="F10" s="36"/>
      <c r="G10" s="36"/>
      <c r="H10" s="36"/>
      <c r="I10" s="2"/>
      <c r="J10" s="2"/>
      <c r="K10" s="2"/>
      <c r="L10" s="2"/>
      <c r="M10" s="2"/>
      <c r="N10" s="2"/>
      <c r="O10" s="2"/>
      <c r="P10" s="2"/>
      <c r="Q10" s="2"/>
      <c r="R10" s="2"/>
      <c r="S10" s="2"/>
      <c r="T10" s="2"/>
      <c r="U10" s="2"/>
    </row>
    <row r="11" spans="1:22" s="24" customFormat="1" ht="27" customHeight="1" x14ac:dyDescent="0.25">
      <c r="A11" s="42" t="s">
        <v>46</v>
      </c>
      <c r="B11" s="36"/>
      <c r="C11" s="36"/>
      <c r="D11" s="36"/>
      <c r="E11" s="36"/>
      <c r="F11" s="36"/>
      <c r="G11" s="36"/>
      <c r="H11" s="36"/>
    </row>
    <row r="12" spans="1:22" s="25" customFormat="1" ht="43.9" customHeight="1" x14ac:dyDescent="0.25">
      <c r="A12" s="17">
        <v>134</v>
      </c>
      <c r="B12" s="18" t="s">
        <v>39</v>
      </c>
      <c r="C12" s="18" t="s">
        <v>40</v>
      </c>
      <c r="D12" s="19">
        <v>700000</v>
      </c>
      <c r="E12" s="19">
        <v>150000</v>
      </c>
      <c r="F12" s="20">
        <v>5222</v>
      </c>
      <c r="G12" s="19">
        <v>0</v>
      </c>
      <c r="H12" s="19">
        <v>0</v>
      </c>
    </row>
    <row r="13" spans="1:22" s="25" customFormat="1" ht="134.44999999999999" customHeight="1" x14ac:dyDescent="0.25">
      <c r="A13" s="35" t="s">
        <v>41</v>
      </c>
      <c r="B13" s="36"/>
      <c r="C13" s="36"/>
      <c r="D13" s="36"/>
      <c r="E13" s="36"/>
      <c r="F13" s="36"/>
      <c r="G13" s="36"/>
      <c r="H13" s="36"/>
      <c r="I13" s="2"/>
      <c r="J13" s="2"/>
      <c r="K13" s="2"/>
      <c r="L13" s="2"/>
      <c r="M13" s="2"/>
      <c r="N13" s="2"/>
      <c r="O13" s="2"/>
      <c r="P13" s="2"/>
      <c r="Q13" s="2"/>
      <c r="R13" s="2"/>
      <c r="S13" s="2"/>
      <c r="T13" s="2"/>
      <c r="U13" s="2"/>
      <c r="V13" s="2"/>
    </row>
    <row r="14" spans="1:22" s="25" customFormat="1" ht="13.5" customHeight="1" x14ac:dyDescent="0.25">
      <c r="A14" s="37" t="s">
        <v>45</v>
      </c>
      <c r="B14" s="38"/>
      <c r="C14" s="38"/>
      <c r="D14" s="38"/>
      <c r="E14" s="38"/>
      <c r="F14" s="38"/>
      <c r="G14" s="38"/>
      <c r="H14" s="39"/>
    </row>
    <row r="15" spans="1:22" s="25" customFormat="1" ht="13.5" customHeight="1" x14ac:dyDescent="0.25">
      <c r="A15" s="41">
        <v>136</v>
      </c>
      <c r="B15" s="48" t="s">
        <v>48</v>
      </c>
      <c r="C15" s="48" t="s">
        <v>49</v>
      </c>
      <c r="D15" s="46">
        <v>890000</v>
      </c>
      <c r="E15" s="46">
        <v>600000</v>
      </c>
      <c r="F15" s="47">
        <v>5213</v>
      </c>
      <c r="G15" s="46">
        <v>300000</v>
      </c>
      <c r="H15" s="30">
        <v>0</v>
      </c>
    </row>
    <row r="16" spans="1:22" s="25" customFormat="1" ht="42" customHeight="1" x14ac:dyDescent="0.25">
      <c r="A16" s="41"/>
      <c r="B16" s="48"/>
      <c r="C16" s="48"/>
      <c r="D16" s="46"/>
      <c r="E16" s="46"/>
      <c r="F16" s="47"/>
      <c r="G16" s="46"/>
      <c r="H16" s="32" t="s">
        <v>51</v>
      </c>
    </row>
    <row r="17" spans="1:23" s="25" customFormat="1" ht="211.9" customHeight="1" x14ac:dyDescent="0.25">
      <c r="A17" s="35" t="s">
        <v>50</v>
      </c>
      <c r="B17" s="36"/>
      <c r="C17" s="36"/>
      <c r="D17" s="36"/>
      <c r="E17" s="36"/>
      <c r="F17" s="36"/>
      <c r="G17" s="36"/>
      <c r="H17" s="36"/>
      <c r="I17" s="2"/>
      <c r="J17" s="2"/>
      <c r="K17" s="2"/>
      <c r="L17" s="2"/>
      <c r="M17" s="2"/>
      <c r="N17" s="2"/>
      <c r="O17" s="2"/>
      <c r="P17" s="2"/>
      <c r="Q17" s="2"/>
      <c r="R17" s="2"/>
      <c r="S17" s="2"/>
      <c r="T17" s="2"/>
      <c r="U17" s="2"/>
      <c r="V17" s="2"/>
      <c r="W17" s="2"/>
    </row>
    <row r="18" spans="1:23" s="25" customFormat="1" ht="52.15" customHeight="1" x14ac:dyDescent="0.25">
      <c r="A18" s="17">
        <v>137</v>
      </c>
      <c r="B18" s="18" t="s">
        <v>42</v>
      </c>
      <c r="C18" s="18" t="s">
        <v>43</v>
      </c>
      <c r="D18" s="19">
        <v>650000</v>
      </c>
      <c r="E18" s="19">
        <v>120000</v>
      </c>
      <c r="F18" s="20">
        <v>5229</v>
      </c>
      <c r="G18" s="19">
        <v>0</v>
      </c>
      <c r="H18" s="19">
        <v>0</v>
      </c>
    </row>
    <row r="19" spans="1:23" s="25" customFormat="1" ht="147.6" customHeight="1" x14ac:dyDescent="0.25">
      <c r="A19" s="35" t="s">
        <v>44</v>
      </c>
      <c r="B19" s="36"/>
      <c r="C19" s="36"/>
      <c r="D19" s="36"/>
      <c r="E19" s="36"/>
      <c r="F19" s="36"/>
      <c r="G19" s="36"/>
      <c r="H19" s="36"/>
      <c r="I19" s="2"/>
      <c r="J19" s="2"/>
      <c r="K19" s="2"/>
      <c r="L19" s="2"/>
      <c r="M19" s="2"/>
      <c r="N19" s="2"/>
      <c r="O19" s="2"/>
      <c r="P19" s="2"/>
      <c r="Q19" s="2"/>
      <c r="R19" s="2"/>
      <c r="S19" s="2"/>
      <c r="T19" s="2"/>
      <c r="U19" s="2"/>
      <c r="V19" s="2"/>
    </row>
    <row r="20" spans="1:23" s="25" customFormat="1" ht="13.5" customHeight="1" x14ac:dyDescent="0.25">
      <c r="A20" s="37" t="s">
        <v>45</v>
      </c>
      <c r="B20" s="38"/>
      <c r="C20" s="38"/>
      <c r="D20" s="38"/>
      <c r="E20" s="38"/>
      <c r="F20" s="38"/>
      <c r="G20" s="38"/>
      <c r="H20" s="39"/>
    </row>
    <row r="21" spans="1:23" s="21" customFormat="1" ht="35.450000000000003" customHeight="1" x14ac:dyDescent="0.25">
      <c r="A21" s="17">
        <v>139</v>
      </c>
      <c r="B21" s="18" t="s">
        <v>12</v>
      </c>
      <c r="C21" s="18" t="s">
        <v>13</v>
      </c>
      <c r="D21" s="19">
        <v>1000000</v>
      </c>
      <c r="E21" s="19">
        <v>200000</v>
      </c>
      <c r="F21" s="20">
        <v>5222</v>
      </c>
      <c r="G21" s="19">
        <v>200000</v>
      </c>
      <c r="H21" s="19">
        <v>200000</v>
      </c>
    </row>
    <row r="22" spans="1:23" s="21" customFormat="1" ht="119.45" customHeight="1" x14ac:dyDescent="0.25">
      <c r="A22" s="35" t="s">
        <v>22</v>
      </c>
      <c r="B22" s="40"/>
      <c r="C22" s="40"/>
      <c r="D22" s="40"/>
      <c r="E22" s="40"/>
      <c r="F22" s="40"/>
      <c r="G22" s="40"/>
      <c r="H22" s="40"/>
      <c r="I22" s="2"/>
      <c r="J22" s="2"/>
      <c r="K22" s="2"/>
      <c r="L22" s="2"/>
      <c r="M22" s="2"/>
      <c r="N22" s="2"/>
      <c r="O22" s="2"/>
      <c r="P22" s="2"/>
      <c r="Q22" s="2"/>
      <c r="R22" s="2"/>
      <c r="S22" s="2"/>
      <c r="T22" s="2"/>
      <c r="U22" s="2"/>
    </row>
    <row r="23" spans="1:23" s="25" customFormat="1" ht="47.45" customHeight="1" x14ac:dyDescent="0.25">
      <c r="A23" s="17">
        <v>140</v>
      </c>
      <c r="B23" s="18" t="s">
        <v>27</v>
      </c>
      <c r="C23" s="18" t="s">
        <v>28</v>
      </c>
      <c r="D23" s="19">
        <v>2260000</v>
      </c>
      <c r="E23" s="19">
        <v>150000</v>
      </c>
      <c r="F23" s="20">
        <v>5213</v>
      </c>
      <c r="G23" s="19">
        <v>100000</v>
      </c>
      <c r="H23" s="19">
        <v>100000</v>
      </c>
    </row>
    <row r="24" spans="1:23" s="25" customFormat="1" ht="91.9" customHeight="1" x14ac:dyDescent="0.25">
      <c r="A24" s="35" t="s">
        <v>29</v>
      </c>
      <c r="B24" s="36"/>
      <c r="C24" s="36"/>
      <c r="D24" s="36"/>
      <c r="E24" s="36"/>
      <c r="F24" s="36"/>
      <c r="G24" s="36"/>
      <c r="H24" s="36"/>
      <c r="I24" s="2"/>
      <c r="J24" s="2"/>
      <c r="K24" s="2"/>
      <c r="L24" s="2"/>
      <c r="M24" s="2"/>
      <c r="N24" s="2"/>
      <c r="O24" s="2"/>
      <c r="P24" s="2"/>
      <c r="Q24" s="2"/>
      <c r="R24" s="2"/>
      <c r="S24" s="2"/>
      <c r="T24" s="2"/>
      <c r="U24" s="2"/>
      <c r="V24" s="2"/>
    </row>
    <row r="25" spans="1:23" s="22" customFormat="1" ht="59.45" customHeight="1" x14ac:dyDescent="0.25">
      <c r="A25" s="17">
        <v>144</v>
      </c>
      <c r="B25" s="18" t="s">
        <v>14</v>
      </c>
      <c r="C25" s="18" t="s">
        <v>15</v>
      </c>
      <c r="D25" s="19">
        <v>200000</v>
      </c>
      <c r="E25" s="19">
        <v>150000</v>
      </c>
      <c r="F25" s="20">
        <v>5229</v>
      </c>
      <c r="G25" s="19">
        <v>150000</v>
      </c>
      <c r="H25" s="19">
        <v>150000</v>
      </c>
    </row>
    <row r="26" spans="1:23" s="22" customFormat="1" ht="185.45" customHeight="1" x14ac:dyDescent="0.25">
      <c r="A26" s="35" t="s">
        <v>21</v>
      </c>
      <c r="B26" s="36"/>
      <c r="C26" s="36"/>
      <c r="D26" s="36"/>
      <c r="E26" s="36"/>
      <c r="F26" s="36"/>
      <c r="G26" s="36"/>
      <c r="H26" s="36"/>
      <c r="I26" s="2"/>
      <c r="J26" s="2"/>
      <c r="K26" s="2"/>
      <c r="L26" s="2"/>
      <c r="M26" s="2"/>
      <c r="N26" s="2"/>
      <c r="O26" s="2"/>
      <c r="P26" s="2"/>
      <c r="Q26" s="2"/>
      <c r="R26" s="2"/>
      <c r="S26" s="2"/>
      <c r="T26" s="2"/>
      <c r="U26" s="2"/>
    </row>
    <row r="27" spans="1:23" s="25" customFormat="1" ht="51" x14ac:dyDescent="0.25">
      <c r="A27" s="17">
        <v>146</v>
      </c>
      <c r="B27" s="18" t="s">
        <v>30</v>
      </c>
      <c r="C27" s="18" t="s">
        <v>31</v>
      </c>
      <c r="D27" s="19">
        <v>1960000</v>
      </c>
      <c r="E27" s="19">
        <v>260000</v>
      </c>
      <c r="F27" s="20">
        <v>5213</v>
      </c>
      <c r="G27" s="19">
        <v>0</v>
      </c>
      <c r="H27" s="19">
        <v>0</v>
      </c>
    </row>
    <row r="28" spans="1:23" s="25" customFormat="1" ht="132" customHeight="1" x14ac:dyDescent="0.25">
      <c r="A28" s="35" t="s">
        <v>32</v>
      </c>
      <c r="B28" s="36"/>
      <c r="C28" s="36"/>
      <c r="D28" s="36"/>
      <c r="E28" s="36"/>
      <c r="F28" s="36"/>
      <c r="G28" s="36"/>
      <c r="H28" s="36"/>
      <c r="I28" s="2"/>
      <c r="J28" s="2"/>
      <c r="K28" s="2"/>
      <c r="L28" s="2"/>
      <c r="M28" s="2"/>
      <c r="N28" s="2"/>
      <c r="O28" s="2"/>
      <c r="P28" s="2"/>
      <c r="Q28" s="2"/>
      <c r="R28" s="2"/>
      <c r="S28" s="2"/>
      <c r="T28" s="2"/>
      <c r="U28" s="2"/>
      <c r="V28" s="2"/>
    </row>
    <row r="29" spans="1:23" s="24" customFormat="1" ht="13.5" customHeight="1" x14ac:dyDescent="0.25">
      <c r="A29" s="37" t="s">
        <v>45</v>
      </c>
      <c r="B29" s="38"/>
      <c r="C29" s="38"/>
      <c r="D29" s="38"/>
      <c r="E29" s="38"/>
      <c r="F29" s="38"/>
      <c r="G29" s="38"/>
      <c r="H29" s="39"/>
    </row>
    <row r="30" spans="1:23" s="25" customFormat="1" ht="51" x14ac:dyDescent="0.25">
      <c r="A30" s="17">
        <v>148</v>
      </c>
      <c r="B30" s="18" t="s">
        <v>33</v>
      </c>
      <c r="C30" s="18" t="s">
        <v>34</v>
      </c>
      <c r="D30" s="19">
        <v>2569800</v>
      </c>
      <c r="E30" s="19">
        <v>400000</v>
      </c>
      <c r="F30" s="20">
        <v>5213</v>
      </c>
      <c r="G30" s="19">
        <v>0</v>
      </c>
      <c r="H30" s="19">
        <v>0</v>
      </c>
    </row>
    <row r="31" spans="1:23" s="25" customFormat="1" ht="79.900000000000006" customHeight="1" x14ac:dyDescent="0.25">
      <c r="A31" s="35" t="s">
        <v>35</v>
      </c>
      <c r="B31" s="36"/>
      <c r="C31" s="36"/>
      <c r="D31" s="36"/>
      <c r="E31" s="36"/>
      <c r="F31" s="36"/>
      <c r="G31" s="36"/>
      <c r="H31" s="36"/>
      <c r="I31" s="2"/>
      <c r="J31" s="2"/>
      <c r="K31" s="2"/>
      <c r="L31" s="2"/>
      <c r="M31" s="2"/>
      <c r="N31" s="2"/>
      <c r="O31" s="2"/>
      <c r="P31" s="2"/>
      <c r="Q31" s="2"/>
      <c r="R31" s="2"/>
      <c r="S31" s="2"/>
      <c r="T31" s="2"/>
      <c r="U31" s="2"/>
      <c r="V31" s="2"/>
    </row>
    <row r="32" spans="1:23" s="25" customFormat="1" ht="42" customHeight="1" x14ac:dyDescent="0.25">
      <c r="A32" s="43" t="s">
        <v>47</v>
      </c>
      <c r="B32" s="44"/>
      <c r="C32" s="44"/>
      <c r="D32" s="44"/>
      <c r="E32" s="44"/>
      <c r="F32" s="44"/>
      <c r="G32" s="44"/>
      <c r="H32" s="45"/>
    </row>
    <row r="33" spans="1:22" s="23" customFormat="1" ht="51" x14ac:dyDescent="0.25">
      <c r="A33" s="17">
        <v>150</v>
      </c>
      <c r="B33" s="18" t="s">
        <v>16</v>
      </c>
      <c r="C33" s="18" t="s">
        <v>17</v>
      </c>
      <c r="D33" s="19">
        <v>282000</v>
      </c>
      <c r="E33" s="19">
        <v>141000</v>
      </c>
      <c r="F33" s="20">
        <v>5222</v>
      </c>
      <c r="G33" s="19">
        <v>120000</v>
      </c>
      <c r="H33" s="19">
        <v>120000</v>
      </c>
    </row>
    <row r="34" spans="1:22" s="23" customFormat="1" ht="144.6" customHeight="1" x14ac:dyDescent="0.25">
      <c r="A34" s="35" t="s">
        <v>19</v>
      </c>
      <c r="B34" s="36"/>
      <c r="C34" s="36"/>
      <c r="D34" s="36"/>
      <c r="E34" s="36"/>
      <c r="F34" s="36"/>
      <c r="G34" s="36"/>
      <c r="H34" s="36"/>
      <c r="I34" s="2"/>
      <c r="J34" s="2"/>
      <c r="K34" s="2"/>
      <c r="L34" s="2"/>
      <c r="M34" s="2"/>
      <c r="N34" s="2"/>
      <c r="O34" s="2"/>
      <c r="P34" s="2"/>
      <c r="Q34" s="2"/>
      <c r="R34" s="2"/>
      <c r="S34" s="2"/>
      <c r="T34" s="2"/>
      <c r="U34" s="2"/>
    </row>
    <row r="35" spans="1:22" s="25" customFormat="1" ht="51" x14ac:dyDescent="0.25">
      <c r="A35" s="17">
        <v>151</v>
      </c>
      <c r="B35" s="18" t="s">
        <v>36</v>
      </c>
      <c r="C35" s="18" t="s">
        <v>37</v>
      </c>
      <c r="D35" s="19">
        <v>342500</v>
      </c>
      <c r="E35" s="19">
        <v>266000</v>
      </c>
      <c r="F35" s="20">
        <v>5222</v>
      </c>
      <c r="G35" s="19">
        <v>0</v>
      </c>
      <c r="H35" s="19">
        <v>0</v>
      </c>
    </row>
    <row r="36" spans="1:22" s="25" customFormat="1" ht="171.6" customHeight="1" x14ac:dyDescent="0.25">
      <c r="A36" s="35" t="s">
        <v>38</v>
      </c>
      <c r="B36" s="36"/>
      <c r="C36" s="36"/>
      <c r="D36" s="36"/>
      <c r="E36" s="36"/>
      <c r="F36" s="36"/>
      <c r="G36" s="36"/>
      <c r="H36" s="36"/>
      <c r="I36" s="2"/>
      <c r="J36" s="2"/>
      <c r="K36" s="2"/>
      <c r="L36" s="2"/>
      <c r="M36" s="2"/>
      <c r="N36" s="2"/>
      <c r="O36" s="2"/>
      <c r="P36" s="2"/>
      <c r="Q36" s="2"/>
      <c r="R36" s="2"/>
      <c r="S36" s="2"/>
      <c r="T36" s="2"/>
      <c r="U36" s="2"/>
      <c r="V36" s="2"/>
    </row>
    <row r="37" spans="1:22" s="24" customFormat="1" ht="13.5" customHeight="1" x14ac:dyDescent="0.25">
      <c r="A37" s="37" t="s">
        <v>45</v>
      </c>
      <c r="B37" s="38"/>
      <c r="C37" s="38"/>
      <c r="D37" s="38"/>
      <c r="E37" s="38"/>
      <c r="F37" s="38"/>
      <c r="G37" s="38"/>
      <c r="H37" s="39"/>
    </row>
    <row r="38" spans="1:22" ht="15" customHeight="1" x14ac:dyDescent="0.25">
      <c r="A38" s="3"/>
      <c r="B38" s="4"/>
      <c r="C38" s="5" t="s">
        <v>7</v>
      </c>
      <c r="D38" s="6">
        <f>SUM(D7:D37)</f>
        <v>56017300</v>
      </c>
      <c r="E38" s="6">
        <f>SUM(E7:E37)</f>
        <v>3367000</v>
      </c>
      <c r="F38" s="6"/>
      <c r="G38" s="6">
        <f>SUM(G7:G37)</f>
        <v>1000000</v>
      </c>
      <c r="H38" s="6">
        <f>SUM(H7:H37)</f>
        <v>700000</v>
      </c>
    </row>
    <row r="39" spans="1:22" s="16" customFormat="1" ht="15" customHeight="1" x14ac:dyDescent="0.25">
      <c r="A39" s="3"/>
      <c r="B39" s="4"/>
      <c r="C39" s="12"/>
      <c r="D39" s="13"/>
      <c r="E39" s="13"/>
      <c r="F39" s="13"/>
      <c r="G39" s="14"/>
      <c r="H39" s="15"/>
    </row>
  </sheetData>
  <mergeCells count="26">
    <mergeCell ref="A34:H34"/>
    <mergeCell ref="A26:H26"/>
    <mergeCell ref="A8:H8"/>
    <mergeCell ref="A10:H10"/>
    <mergeCell ref="A37:H37"/>
    <mergeCell ref="A11:H11"/>
    <mergeCell ref="A32:H32"/>
    <mergeCell ref="A36:H36"/>
    <mergeCell ref="A17:H17"/>
    <mergeCell ref="G15:G16"/>
    <mergeCell ref="F15:F16"/>
    <mergeCell ref="E15:E16"/>
    <mergeCell ref="D15:D16"/>
    <mergeCell ref="C15:C16"/>
    <mergeCell ref="B15:B16"/>
    <mergeCell ref="A3:G3"/>
    <mergeCell ref="A24:H24"/>
    <mergeCell ref="A28:H28"/>
    <mergeCell ref="A29:H29"/>
    <mergeCell ref="A31:H31"/>
    <mergeCell ref="A13:H13"/>
    <mergeCell ref="A14:H14"/>
    <mergeCell ref="A19:H19"/>
    <mergeCell ref="A20:H20"/>
    <mergeCell ref="A22:H22"/>
    <mergeCell ref="A15:A16"/>
  </mergeCells>
  <pageMargins left="0.70866141732283472" right="0.70866141732283472" top="0.78740157480314965" bottom="0.78740157480314965" header="0.31496062992125984" footer="0.31496062992125984"/>
  <pageSetup paperSize="9" orientation="landscape" r:id="rId1"/>
  <headerFooter>
    <oddFooter>&amp;L&amp;9Vysvětlivka:
* Výbor pro kulturu, památkovou péči, výstavnictví, cestovní ruch a zahraniční vztahy Zastupitelstva hl. m. Prahy
** Aplikace Nařízení Komise (EU) č. 651/2014 ze dne 17. 6. 2014&amp;R&amp;9&amp;P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1</vt:i4>
      </vt:variant>
      <vt:variant>
        <vt:lpstr>Pojmenované oblasti</vt:lpstr>
      </vt:variant>
      <vt:variant>
        <vt:i4>1</vt:i4>
      </vt:variant>
    </vt:vector>
  </HeadingPairs>
  <TitlesOfParts>
    <vt:vector size="2" baseType="lpstr">
      <vt:lpstr>List1</vt:lpstr>
      <vt:lpstr>List1!Názvy_tisku</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Slačálková Marta (MHMP, OZV)</dc:creator>
  <cp:lastModifiedBy>Panocha Michal (MHMP, OZV)</cp:lastModifiedBy>
  <cp:lastPrinted>2017-10-17T10:27:47Z</cp:lastPrinted>
  <dcterms:created xsi:type="dcterms:W3CDTF">2017-02-20T08:20:19Z</dcterms:created>
  <dcterms:modified xsi:type="dcterms:W3CDTF">2017-11-06T11:53:36Z</dcterms:modified>
</cp:coreProperties>
</file>