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R:\bPROJEKTY 2022\"/>
    </mc:Choice>
  </mc:AlternateContent>
  <xr:revisionPtr revIDLastSave="0" documentId="13_ncr:1_{9DD9EC3E-5B23-4851-BBF0-AA3E92E82872}" xr6:coauthVersionLast="47" xr6:coauthVersionMax="47" xr10:uidLastSave="{00000000-0000-0000-0000-000000000000}"/>
  <bookViews>
    <workbookView xWindow="21503" yWindow="-98" windowWidth="28994" windowHeight="15796" xr2:uid="{00000000-000D-0000-FFFF-FFFF00000000}"/>
  </bookViews>
  <sheets>
    <sheet name="Rozpoc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1" i="1" l="1"/>
  <c r="G67" i="1" s="1"/>
  <c r="G39" i="1"/>
</calcChain>
</file>

<file path=xl/sharedStrings.xml><?xml version="1.0" encoding="utf-8"?>
<sst xmlns="http://schemas.openxmlformats.org/spreadsheetml/2006/main" count="56" uniqueCount="56">
  <si>
    <t>Výpočet podle standardů služeb ČKAIT a ČKA</t>
  </si>
  <si>
    <t>Parametry zakázky</t>
  </si>
  <si>
    <t>Kategorie staveb </t>
  </si>
  <si>
    <t>Pozemní a krajinářské stavby</t>
  </si>
  <si>
    <t>Kategorie náročnosti </t>
  </si>
  <si>
    <t>III - středně složité stavby</t>
  </si>
  <si>
    <t>Investiční náklady [Kč] </t>
  </si>
  <si>
    <t>Hlavní projektant </t>
  </si>
  <si>
    <t>Změna stavby </t>
  </si>
  <si>
    <t>není</t>
  </si>
  <si>
    <t>Očekávaná pracnost </t>
  </si>
  <si>
    <t>Standardní</t>
  </si>
  <si>
    <t>Základní soubor služeb</t>
  </si>
  <si>
    <t>Označení</t>
  </si>
  <si>
    <t>Název služby</t>
  </si>
  <si>
    <t>%</t>
  </si>
  <si>
    <t>Pracnost [h]</t>
  </si>
  <si>
    <t>Sazba [Kč/h]</t>
  </si>
  <si>
    <t>Cena [Kč]</t>
  </si>
  <si>
    <t>FS3+FS4</t>
  </si>
  <si>
    <t>Společná dokumentace pro územní rozhodnutí a stavební povolení (DUR+DSP)</t>
  </si>
  <si>
    <t>FS4 OČ</t>
  </si>
  <si>
    <t>Obstaravatelská činnost pro stavební povolení nebo ohlášení stavby (OČ SP OS)</t>
  </si>
  <si>
    <t>FS5</t>
  </si>
  <si>
    <t>Dokumentace pro provádění stavby (DPS)</t>
  </si>
  <si>
    <t>FS6</t>
  </si>
  <si>
    <t>Soupis prací a dodávek (SPD)</t>
  </si>
  <si>
    <t>FS7</t>
  </si>
  <si>
    <t>Autorský dozor projektanta (AD)</t>
  </si>
  <si>
    <t>Součet</t>
  </si>
  <si>
    <t>demolice podzemní části původní fontány</t>
  </si>
  <si>
    <t>Vrtání studny, technická šachta, čerpadlový systém</t>
  </si>
  <si>
    <t>šálování opěrných stěn, založení brouzdaliště/ vodních ploch, betonářské práce</t>
  </si>
  <si>
    <t>autorský mobiliář</t>
  </si>
  <si>
    <t>založení základů pro mobiliář, osazení jednotlivých prvků mobiliáře</t>
  </si>
  <si>
    <t>pítko</t>
  </si>
  <si>
    <t>plastika SET</t>
  </si>
  <si>
    <t>workshop pro veřejnost</t>
  </si>
  <si>
    <t>autorský honorář</t>
  </si>
  <si>
    <t xml:space="preserve">Celková cena za zpracování dokumentace a provedení dalších úkonů </t>
  </si>
  <si>
    <t>celková cena bez DPH [Kč]</t>
  </si>
  <si>
    <t>01/ Honorář za výkony projektových prací a obstaravatelských činností</t>
  </si>
  <si>
    <t>02/ Orientační rozpočet nákladů na realizaci stavby</t>
  </si>
  <si>
    <t>skrývka ornice</t>
  </si>
  <si>
    <t>Předpokládaná časová náročnost odpovídá požadavku na vypracování úplné, proveditelné a bezpečné projektové dokumentace stavby v souladu s příslušnými právními předpisy, která je podmínkou pro optimalizaci celkových životních nákladů stavby.</t>
  </si>
  <si>
    <t>FONTÁNA VYSOČANY</t>
  </si>
  <si>
    <t>ORIENTAČNÍ ROZPOČET NA PROJEKTOVOU DOKUMENTACI A REALIZACI STAVBY</t>
  </si>
  <si>
    <t>Hydrogeologický průzkum a posouzení propustnosti prostředí</t>
  </si>
  <si>
    <t>zařízení staveniště</t>
  </si>
  <si>
    <t>VO - veřejné osvětlení</t>
  </si>
  <si>
    <t>ZP - Zemní práce ( založení retenční nádrže, příprava systému rozvodů vody)</t>
  </si>
  <si>
    <t>Celková cena za realizaci stavby</t>
  </si>
  <si>
    <t>CELKOVÁ CENA ZA PROJEKTOVÉ A STAVEBNÍ PRÁCE</t>
  </si>
  <si>
    <t>založení a výsadba vegetace (vegetace zasakovacích záhonů, výsadba stromů, založení trávníku)</t>
  </si>
  <si>
    <t>pěší komunikace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</si>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</sst>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4" fillId="0" borderId="0" xfId="0" applyFont="1" applyAlignment="1"/>
    <xf numFmtId="164" fontId="0" fillId="0" borderId="0" xfId="1" applyNumberFormat="1" applyFont="1"/>
    <xf numFmtId="164" fontId="8" fillId="0" borderId="0" xfId="1" applyNumberFormat="1" applyFont="1"/>
    <xf numFmtId="164" fontId="4" fillId="0" borderId="0" xfId="1" applyNumberFormat="1" applyFont="1"/>
    <xf numFmtId="0" fontId="0" fillId="0" borderId="0" xfId="0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2"/>
    <xf numFmtId="0" fontId="3" fillId="0" borderId="0" xfId="2" applyFont="1"/>
    <xf numFmtId="0" fontId="6" fillId="0" borderId="0" xfId="0" applyFont="1" applyAlignment="1">
      <alignment horizontal="left" vertical="top" wrapText="1"/>
    </xf>
  </cellXfs>
  <cellStyles count="3">
    <cellStyle name="Čárka" xfId="1" builtinId="3"/>
    <cellStyle name="Normální" xfId="0" builtinId="0"/>
    <cellStyle name="Normální 2" xfId="2" xr:uid="{0C52871E-470D-4836-9163-1C5B84D4A00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34" workbookViewId="0">
      <selection activeCell="G73" sqref="G73"/>
    </sheetView>
  </sheetViews>
  <sheetFormatPr defaultColWidth="8.86328125" defaultRowHeight="14.25" x14ac:dyDescent="0.45"/>
  <cols>
    <col min="1" max="1" width="6" customWidth="1"/>
    <col min="2" max="2" width="31.73046875" customWidth="1"/>
    <col min="3" max="3" width="77.1328125" customWidth="1"/>
    <col min="4" max="4" width="12.3984375" customWidth="1"/>
    <col min="5" max="5" width="13.59765625" customWidth="1"/>
    <col min="6" max="6" width="12.73046875" customWidth="1"/>
    <col min="7" max="7" width="12.86328125" bestFit="1" customWidth="1"/>
  </cols>
  <sheetData>
    <row r="1" spans="2:7" ht="21" customHeight="1" x14ac:dyDescent="0.45"/>
    <row r="2" spans="2:7" s="2" customFormat="1" x14ac:dyDescent="0.45"/>
    <row r="5" spans="2:7" ht="25.5" x14ac:dyDescent="0.75">
      <c r="B5" s="14" t="s">
        <v>45</v>
      </c>
    </row>
    <row r="6" spans="2:7" ht="15.75" x14ac:dyDescent="0.5">
      <c r="B6" s="15" t="s">
        <v>46</v>
      </c>
    </row>
    <row r="7" spans="2:7" x14ac:dyDescent="0.45">
      <c r="B7" s="3"/>
      <c r="C7" s="3"/>
    </row>
    <row r="10" spans="2:7" x14ac:dyDescent="0.45">
      <c r="C10" s="2"/>
      <c r="D10" s="2"/>
      <c r="E10" s="2"/>
      <c r="F10" s="2"/>
      <c r="G10" s="2"/>
    </row>
    <row r="11" spans="2:7" x14ac:dyDescent="0.45">
      <c r="B11" s="1"/>
    </row>
    <row r="14" spans="2:7" ht="21" x14ac:dyDescent="0.65">
      <c r="B14" s="4" t="s">
        <v>41</v>
      </c>
    </row>
    <row r="15" spans="2:7" x14ac:dyDescent="0.45">
      <c r="B15" s="2" t="s">
        <v>0</v>
      </c>
    </row>
    <row r="16" spans="2:7" s="2" customFormat="1" x14ac:dyDescent="0.45"/>
    <row r="17" spans="2:7" ht="15" customHeight="1" x14ac:dyDescent="0.45">
      <c r="B17" s="19" t="s">
        <v>44</v>
      </c>
      <c r="C17" s="19"/>
      <c r="D17" s="13"/>
      <c r="E17" s="13"/>
    </row>
    <row r="18" spans="2:7" x14ac:dyDescent="0.45">
      <c r="B18" s="19"/>
      <c r="C18" s="19"/>
      <c r="D18" s="13"/>
      <c r="E18" s="13"/>
    </row>
    <row r="19" spans="2:7" x14ac:dyDescent="0.45">
      <c r="B19" s="19"/>
      <c r="C19" s="19"/>
      <c r="D19" s="13"/>
      <c r="E19" s="13"/>
    </row>
    <row r="20" spans="2:7" x14ac:dyDescent="0.45">
      <c r="B20" s="13"/>
      <c r="C20" s="13"/>
      <c r="D20" s="13"/>
      <c r="E20" s="13"/>
    </row>
    <row r="21" spans="2:7" x14ac:dyDescent="0.45">
      <c r="B21" s="18" t="s">
        <v>1</v>
      </c>
      <c r="C21" s="17"/>
      <c r="D21" s="6"/>
      <c r="E21" s="6"/>
      <c r="F21" s="6"/>
      <c r="G21" s="6"/>
    </row>
    <row r="22" spans="2:7" x14ac:dyDescent="0.45">
      <c r="B22" s="17" t="s">
        <v>2</v>
      </c>
      <c r="C22" s="17" t="s">
        <v>3</v>
      </c>
      <c r="D22" s="2"/>
      <c r="E22" s="2"/>
      <c r="F22" s="2"/>
      <c r="G22" s="2"/>
    </row>
    <row r="23" spans="2:7" x14ac:dyDescent="0.45">
      <c r="B23" s="17" t="s">
        <v>4</v>
      </c>
      <c r="C23" s="17" t="s">
        <v>5</v>
      </c>
      <c r="D23" s="2"/>
      <c r="E23" s="2"/>
      <c r="F23" s="2"/>
      <c r="G23" s="2"/>
    </row>
    <row r="24" spans="2:7" x14ac:dyDescent="0.45">
      <c r="B24" s="17" t="s">
        <v>6</v>
      </c>
      <c r="C24" s="17">
        <v>5000000</v>
      </c>
      <c r="D24" s="2"/>
      <c r="E24" s="2"/>
      <c r="F24" s="2"/>
      <c r="G24" s="2"/>
    </row>
    <row r="25" spans="2:7" x14ac:dyDescent="0.45">
      <c r="B25" s="17" t="s">
        <v>7</v>
      </c>
      <c r="C25" s="17" t="s">
        <v>55</v>
      </c>
      <c r="D25" s="2"/>
      <c r="E25" s="2"/>
      <c r="F25" s="2"/>
      <c r="G25" s="2"/>
    </row>
    <row r="26" spans="2:7" x14ac:dyDescent="0.45">
      <c r="B26" s="17" t="s">
        <v>8</v>
      </c>
      <c r="C26" s="17" t="s">
        <v>9</v>
      </c>
      <c r="D26" s="17"/>
      <c r="E26" s="17"/>
      <c r="F26" s="17"/>
      <c r="G26" s="17"/>
    </row>
    <row r="27" spans="2:7" x14ac:dyDescent="0.45">
      <c r="B27" s="17" t="s">
        <v>10</v>
      </c>
      <c r="C27" s="17" t="s">
        <v>11</v>
      </c>
      <c r="D27" s="17"/>
      <c r="E27" s="17"/>
      <c r="F27" s="17"/>
      <c r="G27" s="17"/>
    </row>
    <row r="28" spans="2:7" x14ac:dyDescent="0.45">
      <c r="B28" s="17"/>
      <c r="C28" s="17"/>
      <c r="D28" s="17"/>
      <c r="E28" s="17"/>
      <c r="F28" s="17"/>
      <c r="G28" s="17"/>
    </row>
    <row r="29" spans="2:7" x14ac:dyDescent="0.45">
      <c r="B29" s="18" t="s">
        <v>12</v>
      </c>
      <c r="C29" s="17"/>
      <c r="D29" s="17"/>
      <c r="E29" s="17"/>
      <c r="F29" s="17"/>
      <c r="G29" s="17"/>
    </row>
    <row r="30" spans="2:7" x14ac:dyDescent="0.45">
      <c r="B30" s="17" t="s">
        <v>13</v>
      </c>
      <c r="C30" s="17" t="s">
        <v>14</v>
      </c>
      <c r="D30" s="17" t="s">
        <v>15</v>
      </c>
      <c r="E30" s="17" t="s">
        <v>16</v>
      </c>
      <c r="F30" s="17" t="s">
        <v>17</v>
      </c>
      <c r="G30" s="17" t="s">
        <v>18</v>
      </c>
    </row>
    <row r="31" spans="2:7" x14ac:dyDescent="0.45">
      <c r="B31" s="17" t="s">
        <v>19</v>
      </c>
      <c r="C31" s="17" t="s">
        <v>20</v>
      </c>
      <c r="D31" s="17">
        <v>30</v>
      </c>
      <c r="E31" s="17">
        <v>363</v>
      </c>
      <c r="F31" s="17">
        <v>800</v>
      </c>
      <c r="G31" s="17">
        <v>290400</v>
      </c>
    </row>
    <row r="32" spans="2:7" x14ac:dyDescent="0.45">
      <c r="B32" s="17" t="s">
        <v>21</v>
      </c>
      <c r="C32" s="17" t="s">
        <v>22</v>
      </c>
      <c r="D32" s="17">
        <v>8</v>
      </c>
      <c r="E32" s="17">
        <v>96</v>
      </c>
      <c r="F32" s="17">
        <v>800</v>
      </c>
      <c r="G32" s="17">
        <v>76800</v>
      </c>
    </row>
    <row r="33" spans="2:7" x14ac:dyDescent="0.45">
      <c r="B33" s="17" t="s">
        <v>23</v>
      </c>
      <c r="C33" s="17" t="s">
        <v>24</v>
      </c>
      <c r="D33" s="17">
        <v>32</v>
      </c>
      <c r="E33" s="17">
        <v>387</v>
      </c>
      <c r="F33" s="17">
        <v>800</v>
      </c>
      <c r="G33" s="17">
        <v>309600</v>
      </c>
    </row>
    <row r="34" spans="2:7" x14ac:dyDescent="0.45">
      <c r="B34" s="17" t="s">
        <v>25</v>
      </c>
      <c r="C34" s="17" t="s">
        <v>26</v>
      </c>
      <c r="D34" s="17">
        <v>5</v>
      </c>
      <c r="E34" s="17">
        <v>60</v>
      </c>
      <c r="F34" s="17">
        <v>800</v>
      </c>
      <c r="G34" s="17">
        <v>48000</v>
      </c>
    </row>
    <row r="35" spans="2:7" x14ac:dyDescent="0.45">
      <c r="B35" s="17" t="s">
        <v>27</v>
      </c>
      <c r="C35" s="17" t="s">
        <v>28</v>
      </c>
      <c r="D35" s="17">
        <v>12</v>
      </c>
      <c r="E35" s="17">
        <v>145</v>
      </c>
      <c r="F35" s="17">
        <v>800</v>
      </c>
      <c r="G35" s="17">
        <v>116000</v>
      </c>
    </row>
    <row r="36" spans="2:7" x14ac:dyDescent="0.45">
      <c r="B36" s="17"/>
      <c r="C36" s="17" t="s">
        <v>29</v>
      </c>
      <c r="D36" s="17">
        <v>87</v>
      </c>
      <c r="E36" s="17">
        <v>1051</v>
      </c>
      <c r="F36" s="17"/>
      <c r="G36" s="17">
        <v>840800</v>
      </c>
    </row>
    <row r="37" spans="2:7" x14ac:dyDescent="0.45">
      <c r="G37" s="10"/>
    </row>
    <row r="38" spans="2:7" x14ac:dyDescent="0.45">
      <c r="B38" s="7" t="s">
        <v>39</v>
      </c>
      <c r="C38" s="8"/>
      <c r="D38" s="8"/>
      <c r="E38" s="8"/>
      <c r="F38" s="8"/>
      <c r="G38" s="11"/>
    </row>
    <row r="39" spans="2:7" x14ac:dyDescent="0.45">
      <c r="C39" s="3" t="s">
        <v>40</v>
      </c>
      <c r="G39" s="10">
        <f>SUM(G36)</f>
        <v>840800</v>
      </c>
    </row>
    <row r="40" spans="2:7" x14ac:dyDescent="0.45">
      <c r="G40" s="10"/>
    </row>
    <row r="41" spans="2:7" x14ac:dyDescent="0.45">
      <c r="G41" s="10"/>
    </row>
    <row r="42" spans="2:7" ht="21" x14ac:dyDescent="0.65">
      <c r="B42" s="4" t="s">
        <v>42</v>
      </c>
      <c r="G42" s="10"/>
    </row>
    <row r="43" spans="2:7" s="2" customFormat="1" x14ac:dyDescent="0.45">
      <c r="B43" s="9" t="s">
        <v>47</v>
      </c>
      <c r="G43" s="10">
        <v>20000</v>
      </c>
    </row>
    <row r="44" spans="2:7" s="2" customFormat="1" x14ac:dyDescent="0.45">
      <c r="B44" s="9" t="s">
        <v>48</v>
      </c>
      <c r="G44" s="10">
        <v>200000</v>
      </c>
    </row>
    <row r="45" spans="2:7" x14ac:dyDescent="0.45">
      <c r="B45" s="3" t="s">
        <v>43</v>
      </c>
      <c r="G45" s="10">
        <v>150000</v>
      </c>
    </row>
    <row r="46" spans="2:7" x14ac:dyDescent="0.45">
      <c r="B46" s="5" t="s">
        <v>30</v>
      </c>
      <c r="G46" s="12">
        <v>600000</v>
      </c>
    </row>
    <row r="47" spans="2:7" x14ac:dyDescent="0.45">
      <c r="B47" s="9" t="s">
        <v>50</v>
      </c>
      <c r="G47" s="10">
        <v>450000</v>
      </c>
    </row>
    <row r="48" spans="2:7" x14ac:dyDescent="0.45">
      <c r="B48" s="5" t="s">
        <v>31</v>
      </c>
      <c r="G48" s="10">
        <v>480000</v>
      </c>
    </row>
    <row r="49" spans="2:7" x14ac:dyDescent="0.45">
      <c r="B49" s="5" t="s">
        <v>32</v>
      </c>
      <c r="G49" s="10">
        <v>950000</v>
      </c>
    </row>
    <row r="50" spans="2:7" s="2" customFormat="1" x14ac:dyDescent="0.45">
      <c r="B50" s="9" t="s">
        <v>49</v>
      </c>
      <c r="G50" s="10">
        <v>150000</v>
      </c>
    </row>
    <row r="51" spans="2:7" x14ac:dyDescent="0.45">
      <c r="B51" s="9" t="s">
        <v>54</v>
      </c>
      <c r="G51" s="10">
        <v>320000</v>
      </c>
    </row>
    <row r="52" spans="2:7" x14ac:dyDescent="0.45">
      <c r="B52" s="9" t="s">
        <v>33</v>
      </c>
      <c r="G52" s="10">
        <v>300000</v>
      </c>
    </row>
    <row r="53" spans="2:7" x14ac:dyDescent="0.45">
      <c r="B53" s="5" t="s">
        <v>34</v>
      </c>
      <c r="G53" s="10">
        <v>150000</v>
      </c>
    </row>
    <row r="54" spans="2:7" x14ac:dyDescent="0.45">
      <c r="B54" s="9" t="s">
        <v>53</v>
      </c>
      <c r="G54" s="10">
        <v>450000</v>
      </c>
    </row>
    <row r="55" spans="2:7" x14ac:dyDescent="0.45">
      <c r="B55" s="9" t="s">
        <v>35</v>
      </c>
      <c r="G55" s="10">
        <v>200000</v>
      </c>
    </row>
    <row r="56" spans="2:7" x14ac:dyDescent="0.45">
      <c r="B56" s="5" t="s">
        <v>36</v>
      </c>
      <c r="G56" s="10">
        <v>90000</v>
      </c>
    </row>
    <row r="57" spans="2:7" x14ac:dyDescent="0.45">
      <c r="B57" s="5" t="s">
        <v>37</v>
      </c>
      <c r="G57" s="10">
        <v>30000</v>
      </c>
    </row>
    <row r="58" spans="2:7" x14ac:dyDescent="0.45">
      <c r="B58" s="5" t="s">
        <v>38</v>
      </c>
      <c r="G58" s="10">
        <v>30000</v>
      </c>
    </row>
    <row r="59" spans="2:7" x14ac:dyDescent="0.45">
      <c r="G59" s="10"/>
    </row>
    <row r="60" spans="2:7" x14ac:dyDescent="0.45">
      <c r="G60" s="10"/>
    </row>
    <row r="61" spans="2:7" x14ac:dyDescent="0.45">
      <c r="B61" s="7" t="s">
        <v>51</v>
      </c>
      <c r="G61" s="10">
        <f>SUM(G43:G58)</f>
        <v>4570000</v>
      </c>
    </row>
    <row r="67" spans="2:7" ht="15.75" x14ac:dyDescent="0.5">
      <c r="B67" s="16" t="s">
        <v>52</v>
      </c>
      <c r="G67" s="10">
        <f>SUM(G39,G61)</f>
        <v>5410800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7:C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Záruba</dc:creator>
  <cp:keywords/>
  <dc:description/>
  <cp:lastModifiedBy>tgabriel</cp:lastModifiedBy>
  <dcterms:created xsi:type="dcterms:W3CDTF">2021-03-04T09:38:46Z</dcterms:created>
  <dcterms:modified xsi:type="dcterms:W3CDTF">2022-04-27T09:43:21Z</dcterms:modified>
  <cp:category/>
</cp:coreProperties>
</file>