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odklady k jednání\"/>
    </mc:Choice>
  </mc:AlternateContent>
  <bookViews>
    <workbookView xWindow="0" yWindow="0" windowWidth="20730" windowHeight="10920"/>
  </bookViews>
  <sheets>
    <sheet name="List 1" sheetId="2" r:id="rId1"/>
  </sheets>
  <definedNames>
    <definedName name="_xlnm.Print_Titles" localSheetId="0">'List 1'!$8:$8</definedName>
    <definedName name="_xlnm.Print_Area" localSheetId="0">'List 1'!$A$1:$F$70</definedName>
  </definedNames>
  <calcPr calcId="152511"/>
</workbook>
</file>

<file path=xl/calcChain.xml><?xml version="1.0" encoding="utf-8"?>
<calcChain xmlns="http://schemas.openxmlformats.org/spreadsheetml/2006/main">
  <c r="F70" i="2" l="1"/>
</calcChain>
</file>

<file path=xl/sharedStrings.xml><?xml version="1.0" encoding="utf-8"?>
<sst xmlns="http://schemas.openxmlformats.org/spreadsheetml/2006/main" count="196" uniqueCount="178">
  <si>
    <t>Organizace</t>
  </si>
  <si>
    <t>Požadavek</t>
  </si>
  <si>
    <t>Č. proj.</t>
  </si>
  <si>
    <t>Celk. náklady</t>
  </si>
  <si>
    <t>Anotace</t>
  </si>
  <si>
    <t>Celoměstské programy podpory sportu a tělovýchovy v hl. m. Praze na rok 2019</t>
  </si>
  <si>
    <t>III. Sportovní akce</t>
  </si>
  <si>
    <t>Beachklub Ládví z.s.</t>
  </si>
  <si>
    <t>ČESKÁ KLUSÁCKÁ ASOCIACE, z.s.</t>
  </si>
  <si>
    <t>Florbalová škola Bohemians, z.s.</t>
  </si>
  <si>
    <t>Kickbox klub, z.s.</t>
  </si>
  <si>
    <t>Pražská tělovýchovná unie, z.s.</t>
  </si>
  <si>
    <t>Pražský svaz karate z.s.,</t>
  </si>
  <si>
    <t>Ragbyová akademie Olymp Praha, z. s.</t>
  </si>
  <si>
    <t>RUGBY CLUB PRAGA PRAHA, z.s.</t>
  </si>
  <si>
    <t>Rugby Club Sparta Praha, spolek</t>
  </si>
  <si>
    <t>SK DNF z.s.</t>
  </si>
  <si>
    <t>Softballový klub Joudrs Praha</t>
  </si>
  <si>
    <t>Sportovní klub bojových umění Hostivař, z.s.</t>
  </si>
  <si>
    <t>Tanec pro všechny, z.s.</t>
  </si>
  <si>
    <t>Tělovýchovná jednota Dukla Praha, z.s.</t>
  </si>
  <si>
    <t>Tělovýchovná jednota KOVO, z.s.</t>
  </si>
  <si>
    <t>Basketbalová škola Praha, o.p.s.</t>
  </si>
  <si>
    <t>Malá Ďáblická, 3. ročník běžeckých závodů veřejnosti</t>
  </si>
  <si>
    <t>Taťka fest, 4. ročník sportovních soutěží veřejnosti</t>
  </si>
  <si>
    <t>Česká asociace skateboardingu z. s.</t>
  </si>
  <si>
    <t xml:space="preserve">Pražskej Démon 2019 -  9. ročník, závod ve skateboardingu ve všech věkových kategoriích </t>
  </si>
  <si>
    <t>Francouzská cena hlavního města Prahy, 26. ročník dostihového závodu</t>
  </si>
  <si>
    <t>Velká cena Sametové revoluce a Cena prezidenta, 26. ročník dostihového závodu</t>
  </si>
  <si>
    <t>Česká skateboardová federace, z.s.</t>
  </si>
  <si>
    <t>Czech Sk8 Slalom Cup - Prague Open 2019, 11. ročník veřejného skateboardového závodu</t>
  </si>
  <si>
    <t>Český Yacht Klub</t>
  </si>
  <si>
    <t>Primátorský štít, 75. ročník veřejného jachtařského závodu</t>
  </si>
  <si>
    <t>Fit studio D, z. s.</t>
  </si>
  <si>
    <t>Závody II.a III. výkonnostní třídy ve sportovním aerobiku a fitness všech věkových kategorií, 5. ročník</t>
  </si>
  <si>
    <t>Prague Open Air Kids 2019; 2. ročník florbalového turnaje dětí a mládeže</t>
  </si>
  <si>
    <t>School Floorball Cup 2019, 5. ročník florbalového turnaje dětí a mládeže</t>
  </si>
  <si>
    <t>Fotbalová akademie Františka Veselého, spolek</t>
  </si>
  <si>
    <t>„Hurá do školy“, fotbalový turnaj pro děti a mládež ze základních škol</t>
  </si>
  <si>
    <t>HO SmíchOFF, z.s.</t>
  </si>
  <si>
    <t>Prague Color Climbing Festival, 5. ročník závodu v lezení dětí</t>
  </si>
  <si>
    <t>NOVOROČNÍ PRAŽSKÝ POHÁR 2020, turnaj dětí a mládeže v kickboxu, 9. ročník</t>
  </si>
  <si>
    <t>LOKAL BLOK z.s.</t>
  </si>
  <si>
    <t>Pražský opičák, 15. ročník lezeckých závodů pro děti a mládež</t>
  </si>
  <si>
    <t>Mgr. Machanová Přibylová Martina</t>
  </si>
  <si>
    <t>Tenis a golf na podporu tělesně handicapovaných golfistů a tenistů, 1. ročník turnaje</t>
  </si>
  <si>
    <t>Mladé Běchovice, z.s.</t>
  </si>
  <si>
    <t>Mladé Běchovice, 54 ročník běžeckého závodu pro děti a mládež</t>
  </si>
  <si>
    <t>OLYMP FLORBAL, z.s.</t>
  </si>
  <si>
    <t>Zimní florbalový pohár základních škol 2019, 10. ročník</t>
  </si>
  <si>
    <t>OMO Free Sport, z.s.</t>
  </si>
  <si>
    <t>Prague Bike Night 2019, 1. kolo, 7. ročník nočního závodu horských kol</t>
  </si>
  <si>
    <t>Prague Bike Night series 2019, 4. kolo, 7. ročník nočního závodu horských kol</t>
  </si>
  <si>
    <t>Orel župa Pospíšilova</t>
  </si>
  <si>
    <t>Běh na Petřín, 10. ročník veřejného závodu</t>
  </si>
  <si>
    <t>Přebor Prahy U13 a U17, 10. ročník badmintonového turnaje mládeže</t>
  </si>
  <si>
    <t>Přebor Prahy ve společných skladbách moderní gymnastiky, 11. ročník</t>
  </si>
  <si>
    <t>Pražský gymnastický svaz, z.s.</t>
  </si>
  <si>
    <t>Podzimní přebor Prahy ve sportovní gymnastice mužských složek, 30. ročník</t>
  </si>
  <si>
    <t>Podzimní přebor ve sportovní gymnastice Prahy ženských složek, 30. ročník</t>
  </si>
  <si>
    <t>Pražský svaz Českého svazu plaveckých sportů</t>
  </si>
  <si>
    <t>Plavecké závody mládeže, 70. ročník plaveckých závodů mládeže</t>
  </si>
  <si>
    <t>Přebor Prahy 2019, 37. ročník soutěže v karate</t>
  </si>
  <si>
    <t>Pražský svaz stolního tenisu z.s.</t>
  </si>
  <si>
    <t>Přebory Prahy jednotlivců 2020 ve stolním tenisu mládeže i dospělých, 14. ročník</t>
  </si>
  <si>
    <t>R TEAM z.s.</t>
  </si>
  <si>
    <t>Běh metropole MČ Praha 6, VII. ročník</t>
  </si>
  <si>
    <t>Plavecko-běžecký pohár MČ Praha 5, XIX. ročník</t>
  </si>
  <si>
    <t>Plavecko-běžecký pohár MČ Praha 6, XIX. ročník</t>
  </si>
  <si>
    <t>Půlnoční silvestrovsko-novoroční Běh metropole, VII. ročník</t>
  </si>
  <si>
    <t>Ragbyový turnaj mládeže U10 - 2019, 4. ročník</t>
  </si>
  <si>
    <t>Regionální turnaj rugby U10, 201. ročník ragbyového turnaje dětí a mládeže</t>
  </si>
  <si>
    <t>Regionální turnaj rugby U12, 11. ročník ragbyového turnaje dětí a mládeže</t>
  </si>
  <si>
    <t>Rugby club Slavia Praha, z.s.</t>
  </si>
  <si>
    <t>Regionální turnaj kategorie U10, 13. ročník turnaje mládeže v rugby</t>
  </si>
  <si>
    <t>Regionální turnaj kategorie U8, 13. ročník turnaje mládeže v rugby</t>
  </si>
  <si>
    <t>Celopražský turnaj U10, 8. ročník rugbyového turnaje dětí</t>
  </si>
  <si>
    <t>Prezidentský pohár U14, 8. ročník rugbyového turnaje mládeže</t>
  </si>
  <si>
    <t>SK DĚTI SEVERU z.s.</t>
  </si>
  <si>
    <t>Uhříněveský běh Prknovkou 3. ročník běžeckých závodů pro děti a dospělé</t>
  </si>
  <si>
    <t>Český pohár v týmovém běhu – Craft Team Running, 2. ročník štafetového běhu</t>
  </si>
  <si>
    <t>SK RN Hradec Králové, z.s.</t>
  </si>
  <si>
    <t>Hostivařská 15°, 1. ročník, běžecký závod ze seriálu pivních běhů pro veřejnost, děti, mládež, muži, ženy</t>
  </si>
  <si>
    <t>Joudrs Cup U15 mix, 8. ročník turnaje v softballu pro mládež</t>
  </si>
  <si>
    <t>Joudrs Indoor Cup U13 mix, 7. ročník turnaje v softballu dětí</t>
  </si>
  <si>
    <t>SPORT BEZ PŘEDSUDKů, spolek</t>
  </si>
  <si>
    <t>Školní liga rugby, 1. ročník rugbyového turnaje mládeže</t>
  </si>
  <si>
    <t>Mikuláš cup JKA, 15. ročník soutěže v karate pro děti a mládež</t>
  </si>
  <si>
    <t>Tréninkový kemp Ryosuke Shimizu karate pro děti a mládež</t>
  </si>
  <si>
    <t>Sportovní klub cyklistů Praha, z.s.</t>
  </si>
  <si>
    <t>Pražský MTB pohár 2019 závod horských kol Libuš, 7. ročník veřejného závodu horských kol</t>
  </si>
  <si>
    <t>Pražský MTB pohár 2019 závod horských kol Zličín finálový závod, 7. ročník veřejného závodu horských kol</t>
  </si>
  <si>
    <t>Sportovní Klub KATANA z.s.</t>
  </si>
  <si>
    <t>FULLCONTACT KARATE PRAGUE OPEN 2020, 1. ročník turnaje v kontaktním karate pro děti, mládež a dospělé</t>
  </si>
  <si>
    <t>Sportovní klub Střešovice 1911, z.s.</t>
  </si>
  <si>
    <t>Memoriál V. Kahovce, 19. ročník fotbalového turnaje dětí</t>
  </si>
  <si>
    <t xml:space="preserve">DanceTime Cup pro všechny, 1. ročník veřejné taneční soutěže </t>
  </si>
  <si>
    <t>Tělovýchovná jednota Bohemians Praha</t>
  </si>
  <si>
    <t xml:space="preserve">Memoriál Urbana a Veselého mladší a starší žáci ve volném stylu, 35.ročník </t>
  </si>
  <si>
    <t>O pohár Dukly, 5. ročník závodu v běhu a plavání pro děti a nově pro veterány od 30 let</t>
  </si>
  <si>
    <t>Otevřené cyklistické závody horských kol pro volně příchozí veřejnost na Velodromu Třebešín GP ABUS - 4. závod</t>
  </si>
  <si>
    <t>Otevřené cyklistické závody horských kol pro volně příchozí veřejnost na Velodromu Třebešín GP ABUS - 5. závod</t>
  </si>
  <si>
    <t>Tělovýchovná jednota Tatran Střešovice, z. s.</t>
  </si>
  <si>
    <t xml:space="preserve">Střešovická Vánočka 2019, 16. ročník veřejného turnaje v sálové kopané </t>
  </si>
  <si>
    <t>Tatran Open 2019, 16. ročník florbalového turnaje mládeže</t>
  </si>
  <si>
    <t>Tatranský Pohár 2019, 5. ročník volejbalového turnaje dívek</t>
  </si>
  <si>
    <t>TJ ABC Braník, z. s. oddíl volejbalu</t>
  </si>
  <si>
    <t>Antuka Help Cup - charitativní antukový turnaj ve volejbale, 2. ročník turnaje mužů a žen</t>
  </si>
  <si>
    <t>VSK ČVUT Praha z.s.</t>
  </si>
  <si>
    <t>Florbalová bitva 2019, 5. ročník florbalového turnaj 4 pražských univerzit</t>
  </si>
  <si>
    <t>3012/C/2</t>
  </si>
  <si>
    <t>3023/C/2</t>
  </si>
  <si>
    <t>3032/C/2</t>
  </si>
  <si>
    <t>3007/C/2</t>
  </si>
  <si>
    <t>3011/C/2</t>
  </si>
  <si>
    <t>3024/C/2</t>
  </si>
  <si>
    <t>3030/C/2</t>
  </si>
  <si>
    <t>3031/C/2</t>
  </si>
  <si>
    <t>3054/C/2</t>
  </si>
  <si>
    <t>3055/C/2</t>
  </si>
  <si>
    <t>3064/C/2</t>
  </si>
  <si>
    <t>3066/C/2</t>
  </si>
  <si>
    <t>3068/C/2</t>
  </si>
  <si>
    <t>3047/C/2</t>
  </si>
  <si>
    <t>3017/C/2</t>
  </si>
  <si>
    <t>3018/C/2</t>
  </si>
  <si>
    <t>3019/C/2</t>
  </si>
  <si>
    <t>3022/C/2</t>
  </si>
  <si>
    <t>3026/C/2</t>
  </si>
  <si>
    <t>3034/C/2</t>
  </si>
  <si>
    <t>3035/C/2</t>
  </si>
  <si>
    <t>3036/C/2</t>
  </si>
  <si>
    <t>3037/C/2</t>
  </si>
  <si>
    <t>3041/C/2</t>
  </si>
  <si>
    <t>3050/C/2</t>
  </si>
  <si>
    <t>3057/C/2</t>
  </si>
  <si>
    <t>3062/C/2</t>
  </si>
  <si>
    <t>3063/C/2</t>
  </si>
  <si>
    <t>3010/C/2</t>
  </si>
  <si>
    <t>3021/C/2</t>
  </si>
  <si>
    <t>3001/C/2</t>
  </si>
  <si>
    <t>3013/C/2</t>
  </si>
  <si>
    <t>3029/C/2</t>
  </si>
  <si>
    <t>3040/C/2</t>
  </si>
  <si>
    <t>3046/C/2</t>
  </si>
  <si>
    <t>3065/C/2</t>
  </si>
  <si>
    <t>3027/C/2</t>
  </si>
  <si>
    <t>3033/C/2</t>
  </si>
  <si>
    <t>3038/C/2</t>
  </si>
  <si>
    <t>3042/C/2</t>
  </si>
  <si>
    <t>3043/C/2</t>
  </si>
  <si>
    <t>3049/C/2</t>
  </si>
  <si>
    <t>3052/C/2</t>
  </si>
  <si>
    <t>3009/C/2</t>
  </si>
  <si>
    <t>3020/C/2</t>
  </si>
  <si>
    <t>3014/C/2</t>
  </si>
  <si>
    <t>3003/C/2</t>
  </si>
  <si>
    <t>3015/C/2</t>
  </si>
  <si>
    <t>3025/C/2</t>
  </si>
  <si>
    <t>3061/C/2</t>
  </si>
  <si>
    <t>3002/C/2</t>
  </si>
  <si>
    <t>3016/C/2</t>
  </si>
  <si>
    <t>3056/C/2</t>
  </si>
  <si>
    <t>3060/C/2</t>
  </si>
  <si>
    <t>3048/C/2</t>
  </si>
  <si>
    <t>3051/C/2</t>
  </si>
  <si>
    <t>3059/C/2</t>
  </si>
  <si>
    <t>3067/C/2</t>
  </si>
  <si>
    <t>3044/C/2</t>
  </si>
  <si>
    <t>3045/C/2</t>
  </si>
  <si>
    <t>3053/C/2</t>
  </si>
  <si>
    <t>Celkem</t>
  </si>
  <si>
    <t>50 000 Kč - 100 000 Kč</t>
  </si>
  <si>
    <t>Návrh</t>
  </si>
  <si>
    <t>Limit finanční podpory:</t>
  </si>
  <si>
    <t xml:space="preserve">  </t>
  </si>
  <si>
    <t>Vánoční turnaj ZŠ a BŠ Praha, 1. ročník v minibasketbalu, finále</t>
  </si>
  <si>
    <t>III. C. Sportovní akce celopražského významu (pro akce konané od 1. 9. 2019 do 29. 2.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</si>
</sst>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1" xfId="1" applyNumberFormat="1" applyFont="1" applyFill="1" applyBorder="1" applyAlignment="1">
      <alignment horizontal="right" vertical="center" wrapText="1"/>
    </xf>
    <xf numFmtId="3" fontId="4" fillId="0" borderId="1" xfId="1" applyNumberFormat="1" applyFont="1" applyFill="1" applyBorder="1" applyAlignment="1">
      <alignment horizontal="right" wrapText="1"/>
    </xf>
    <xf numFmtId="0" fontId="7" fillId="0" borderId="0" xfId="0" applyFont="1"/>
    <xf numFmtId="0" fontId="6" fillId="0" borderId="0" xfId="0" applyFont="1"/>
    <xf numFmtId="0" fontId="5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left" vertical="center" wrapText="1"/>
    </xf>
  </cellXfs>
  <cellStyles count="4">
    <cellStyle name="Čárka" xfId="1" builtinId="3"/>
    <cellStyle name="čárky 2" xfId="2"/>
    <cellStyle name="Normální" xfId="0" builtinId="0"/>
    <cellStyle name="normální_I.1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zoomScaleNormal="100" workbookViewId="0">
      <selection activeCell="C17" sqref="C17"/>
    </sheetView>
  </sheetViews>
  <sheetFormatPr defaultRowHeight="12.75" x14ac:dyDescent="0.2"/>
  <cols>
    <col min="1" max="1" width="8.42578125" customWidth="1"/>
    <col min="2" max="2" width="35.7109375" customWidth="1"/>
    <col min="3" max="3" width="54.28515625" customWidth="1"/>
    <col min="4" max="6" width="14.28515625" customWidth="1"/>
  </cols>
  <sheetData>
    <row r="1" spans="1:10" ht="15" x14ac:dyDescent="0.25">
      <c r="A1" s="8" t="s">
        <v>5</v>
      </c>
    </row>
    <row r="3" spans="1:10" x14ac:dyDescent="0.2">
      <c r="A3" s="9" t="s">
        <v>6</v>
      </c>
    </row>
    <row r="4" spans="1:10" x14ac:dyDescent="0.2">
      <c r="A4" t="s">
        <v>177</v>
      </c>
    </row>
    <row r="6" spans="1:10" x14ac:dyDescent="0.2">
      <c r="A6" t="s">
        <v>174</v>
      </c>
      <c r="C6" t="s">
        <v>172</v>
      </c>
    </row>
    <row r="8" spans="1:10" x14ac:dyDescent="0.2">
      <c r="A8" s="1" t="s">
        <v>2</v>
      </c>
      <c r="B8" s="2" t="s">
        <v>0</v>
      </c>
      <c r="C8" s="2" t="s">
        <v>4</v>
      </c>
      <c r="D8" s="3" t="s">
        <v>3</v>
      </c>
      <c r="E8" s="4" t="s">
        <v>1</v>
      </c>
      <c r="F8" s="4" t="s">
        <v>173</v>
      </c>
    </row>
    <row r="9" spans="1:10" ht="25.5" x14ac:dyDescent="0.2">
      <c r="A9" s="10" t="s">
        <v>140</v>
      </c>
      <c r="B9" s="5" t="s">
        <v>22</v>
      </c>
      <c r="C9" s="5" t="s">
        <v>176</v>
      </c>
      <c r="D9" s="6">
        <v>146000</v>
      </c>
      <c r="E9" s="6">
        <v>80000</v>
      </c>
      <c r="F9" s="6">
        <v>50000</v>
      </c>
    </row>
    <row r="10" spans="1:10" x14ac:dyDescent="0.2">
      <c r="A10" s="10" t="s">
        <v>160</v>
      </c>
      <c r="B10" s="5" t="s">
        <v>7</v>
      </c>
      <c r="C10" s="5" t="s">
        <v>23</v>
      </c>
      <c r="D10" s="6">
        <v>115000</v>
      </c>
      <c r="E10" s="6">
        <v>60000</v>
      </c>
      <c r="F10" s="6">
        <v>0</v>
      </c>
    </row>
    <row r="11" spans="1:10" x14ac:dyDescent="0.2">
      <c r="A11" s="10" t="s">
        <v>156</v>
      </c>
      <c r="B11" s="5" t="s">
        <v>7</v>
      </c>
      <c r="C11" s="5" t="s">
        <v>24</v>
      </c>
      <c r="D11" s="6">
        <v>90000</v>
      </c>
      <c r="E11" s="6">
        <v>50000</v>
      </c>
      <c r="F11" s="6">
        <v>50000</v>
      </c>
    </row>
    <row r="12" spans="1:10" ht="25.5" x14ac:dyDescent="0.2">
      <c r="A12" s="10" t="s">
        <v>113</v>
      </c>
      <c r="B12" s="5" t="s">
        <v>25</v>
      </c>
      <c r="C12" s="5" t="s">
        <v>26</v>
      </c>
      <c r="D12" s="6">
        <v>105500</v>
      </c>
      <c r="E12" s="6">
        <v>62000</v>
      </c>
      <c r="F12" s="6">
        <v>50000</v>
      </c>
      <c r="J12" t="s">
        <v>175</v>
      </c>
    </row>
    <row r="13" spans="1:10" ht="25.5" x14ac:dyDescent="0.2">
      <c r="A13" s="10" t="s">
        <v>153</v>
      </c>
      <c r="B13" s="5" t="s">
        <v>8</v>
      </c>
      <c r="C13" s="5" t="s">
        <v>27</v>
      </c>
      <c r="D13" s="6">
        <v>565240</v>
      </c>
      <c r="E13" s="6">
        <v>100000</v>
      </c>
      <c r="F13" s="6">
        <v>80000</v>
      </c>
    </row>
    <row r="14" spans="1:10" ht="25.5" x14ac:dyDescent="0.2">
      <c r="A14" s="10" t="s">
        <v>138</v>
      </c>
      <c r="B14" s="5" t="s">
        <v>8</v>
      </c>
      <c r="C14" s="5" t="s">
        <v>28</v>
      </c>
      <c r="D14" s="6">
        <v>552340</v>
      </c>
      <c r="E14" s="6">
        <v>100000</v>
      </c>
      <c r="F14" s="6">
        <v>70000</v>
      </c>
    </row>
    <row r="15" spans="1:10" ht="25.5" x14ac:dyDescent="0.2">
      <c r="A15" s="10" t="s">
        <v>114</v>
      </c>
      <c r="B15" s="5" t="s">
        <v>29</v>
      </c>
      <c r="C15" s="5" t="s">
        <v>30</v>
      </c>
      <c r="D15" s="6">
        <v>124000</v>
      </c>
      <c r="E15" s="6">
        <v>60000</v>
      </c>
      <c r="F15" s="6">
        <v>50000</v>
      </c>
    </row>
    <row r="16" spans="1:10" x14ac:dyDescent="0.2">
      <c r="A16" s="10" t="s">
        <v>110</v>
      </c>
      <c r="B16" s="5" t="s">
        <v>31</v>
      </c>
      <c r="C16" s="5" t="s">
        <v>32</v>
      </c>
      <c r="D16" s="6">
        <v>114000</v>
      </c>
      <c r="E16" s="6">
        <v>68400</v>
      </c>
      <c r="F16" s="6">
        <v>50000</v>
      </c>
    </row>
    <row r="17" spans="1:6" ht="25.5" x14ac:dyDescent="0.2">
      <c r="A17" s="10" t="s">
        <v>141</v>
      </c>
      <c r="B17" s="5" t="s">
        <v>33</v>
      </c>
      <c r="C17" s="5" t="s">
        <v>34</v>
      </c>
      <c r="D17" s="6">
        <v>259150</v>
      </c>
      <c r="E17" s="6">
        <v>100000</v>
      </c>
      <c r="F17" s="6">
        <v>60000</v>
      </c>
    </row>
    <row r="18" spans="1:6" ht="25.5" x14ac:dyDescent="0.2">
      <c r="A18" s="10" t="s">
        <v>155</v>
      </c>
      <c r="B18" s="5" t="s">
        <v>9</v>
      </c>
      <c r="C18" s="5" t="s">
        <v>35</v>
      </c>
      <c r="D18" s="6">
        <v>158334</v>
      </c>
      <c r="E18" s="6">
        <v>95000</v>
      </c>
      <c r="F18" s="6">
        <v>50000</v>
      </c>
    </row>
    <row r="19" spans="1:6" ht="25.5" x14ac:dyDescent="0.2">
      <c r="A19" s="10" t="s">
        <v>157</v>
      </c>
      <c r="B19" s="5" t="s">
        <v>9</v>
      </c>
      <c r="C19" s="5" t="s">
        <v>36</v>
      </c>
      <c r="D19" s="6">
        <v>150000</v>
      </c>
      <c r="E19" s="6">
        <v>90000</v>
      </c>
      <c r="F19" s="6">
        <v>50000</v>
      </c>
    </row>
    <row r="20" spans="1:6" ht="25.5" x14ac:dyDescent="0.2">
      <c r="A20" s="10" t="s">
        <v>161</v>
      </c>
      <c r="B20" s="5" t="s">
        <v>37</v>
      </c>
      <c r="C20" s="5" t="s">
        <v>38</v>
      </c>
      <c r="D20" s="6">
        <v>107500</v>
      </c>
      <c r="E20" s="6">
        <v>64500</v>
      </c>
      <c r="F20" s="6">
        <v>50000</v>
      </c>
    </row>
    <row r="21" spans="1:6" x14ac:dyDescent="0.2">
      <c r="A21" s="10" t="s">
        <v>124</v>
      </c>
      <c r="B21" s="5" t="s">
        <v>39</v>
      </c>
      <c r="C21" s="5" t="s">
        <v>40</v>
      </c>
      <c r="D21" s="6">
        <v>87000</v>
      </c>
      <c r="E21" s="6">
        <v>50000</v>
      </c>
      <c r="F21" s="6">
        <v>50000</v>
      </c>
    </row>
    <row r="22" spans="1:6" ht="25.5" x14ac:dyDescent="0.2">
      <c r="A22" s="10" t="s">
        <v>125</v>
      </c>
      <c r="B22" s="5" t="s">
        <v>10</v>
      </c>
      <c r="C22" s="5" t="s">
        <v>41</v>
      </c>
      <c r="D22" s="6">
        <v>100000</v>
      </c>
      <c r="E22" s="6">
        <v>60000</v>
      </c>
      <c r="F22" s="6">
        <v>50000</v>
      </c>
    </row>
    <row r="23" spans="1:6" ht="12.75" customHeight="1" x14ac:dyDescent="0.2">
      <c r="A23" s="10" t="s">
        <v>126</v>
      </c>
      <c r="B23" s="5" t="s">
        <v>42</v>
      </c>
      <c r="C23" s="5" t="s">
        <v>43</v>
      </c>
      <c r="D23" s="6">
        <v>94000</v>
      </c>
      <c r="E23" s="6">
        <v>55000</v>
      </c>
      <c r="F23" s="6">
        <v>50000</v>
      </c>
    </row>
    <row r="24" spans="1:6" ht="25.5" x14ac:dyDescent="0.2">
      <c r="A24" s="10" t="s">
        <v>154</v>
      </c>
      <c r="B24" s="5" t="s">
        <v>44</v>
      </c>
      <c r="C24" s="5" t="s">
        <v>45</v>
      </c>
      <c r="D24" s="6">
        <v>172680</v>
      </c>
      <c r="E24" s="6">
        <v>60000</v>
      </c>
      <c r="F24" s="6">
        <v>50000</v>
      </c>
    </row>
    <row r="25" spans="1:6" ht="12.75" customHeight="1" x14ac:dyDescent="0.2">
      <c r="A25" s="10" t="s">
        <v>139</v>
      </c>
      <c r="B25" s="5" t="s">
        <v>46</v>
      </c>
      <c r="C25" s="5" t="s">
        <v>47</v>
      </c>
      <c r="D25" s="6">
        <v>210000</v>
      </c>
      <c r="E25" s="6">
        <v>95000</v>
      </c>
      <c r="F25" s="6">
        <v>70000</v>
      </c>
    </row>
    <row r="26" spans="1:6" x14ac:dyDescent="0.2">
      <c r="A26" s="10" t="s">
        <v>127</v>
      </c>
      <c r="B26" s="5" t="s">
        <v>48</v>
      </c>
      <c r="C26" s="5" t="s">
        <v>49</v>
      </c>
      <c r="D26" s="6">
        <v>100000</v>
      </c>
      <c r="E26" s="6">
        <v>60000</v>
      </c>
      <c r="F26" s="6">
        <v>50000</v>
      </c>
    </row>
    <row r="27" spans="1:6" ht="25.5" x14ac:dyDescent="0.2">
      <c r="A27" s="10" t="s">
        <v>111</v>
      </c>
      <c r="B27" s="5" t="s">
        <v>50</v>
      </c>
      <c r="C27" s="5" t="s">
        <v>51</v>
      </c>
      <c r="D27" s="6">
        <v>315000</v>
      </c>
      <c r="E27" s="6">
        <v>100000</v>
      </c>
      <c r="F27" s="6">
        <v>60000</v>
      </c>
    </row>
    <row r="28" spans="1:6" ht="25.5" x14ac:dyDescent="0.2">
      <c r="A28" s="10" t="s">
        <v>115</v>
      </c>
      <c r="B28" s="5" t="s">
        <v>50</v>
      </c>
      <c r="C28" s="5" t="s">
        <v>52</v>
      </c>
      <c r="D28" s="6">
        <v>315000</v>
      </c>
      <c r="E28" s="6">
        <v>100000</v>
      </c>
      <c r="F28" s="6">
        <v>60000</v>
      </c>
    </row>
    <row r="29" spans="1:6" x14ac:dyDescent="0.2">
      <c r="A29" s="10" t="s">
        <v>158</v>
      </c>
      <c r="B29" s="5" t="s">
        <v>53</v>
      </c>
      <c r="C29" s="5" t="s">
        <v>54</v>
      </c>
      <c r="D29" s="6">
        <v>94300</v>
      </c>
      <c r="E29" s="6">
        <v>50000</v>
      </c>
      <c r="F29" s="6">
        <v>50000</v>
      </c>
    </row>
    <row r="30" spans="1:6" ht="25.5" x14ac:dyDescent="0.2">
      <c r="A30" s="10" t="s">
        <v>128</v>
      </c>
      <c r="B30" s="5" t="s">
        <v>11</v>
      </c>
      <c r="C30" s="5" t="s">
        <v>55</v>
      </c>
      <c r="D30" s="6">
        <v>89290</v>
      </c>
      <c r="E30" s="6">
        <v>51790</v>
      </c>
      <c r="F30" s="6">
        <v>50000</v>
      </c>
    </row>
    <row r="31" spans="1:6" ht="25.5" x14ac:dyDescent="0.2">
      <c r="A31" s="10" t="s">
        <v>146</v>
      </c>
      <c r="B31" s="5" t="s">
        <v>11</v>
      </c>
      <c r="C31" s="5" t="s">
        <v>56</v>
      </c>
      <c r="D31" s="6">
        <v>95300</v>
      </c>
      <c r="E31" s="6">
        <v>50000</v>
      </c>
      <c r="F31" s="6">
        <v>50000</v>
      </c>
    </row>
    <row r="32" spans="1:6" ht="25.5" x14ac:dyDescent="0.2">
      <c r="A32" s="10" t="s">
        <v>142</v>
      </c>
      <c r="B32" s="5" t="s">
        <v>57</v>
      </c>
      <c r="C32" s="5" t="s">
        <v>58</v>
      </c>
      <c r="D32" s="6">
        <v>94000</v>
      </c>
      <c r="E32" s="6">
        <v>50000</v>
      </c>
      <c r="F32" s="6">
        <v>50000</v>
      </c>
    </row>
    <row r="33" spans="1:6" ht="25.5" x14ac:dyDescent="0.2">
      <c r="A33" s="10" t="s">
        <v>116</v>
      </c>
      <c r="B33" s="5" t="s">
        <v>57</v>
      </c>
      <c r="C33" s="5" t="s">
        <v>59</v>
      </c>
      <c r="D33" s="6">
        <v>95000</v>
      </c>
      <c r="E33" s="6">
        <v>50000</v>
      </c>
      <c r="F33" s="6">
        <v>50000</v>
      </c>
    </row>
    <row r="34" spans="1:6" ht="25.5" x14ac:dyDescent="0.2">
      <c r="A34" s="10" t="s">
        <v>117</v>
      </c>
      <c r="B34" s="5" t="s">
        <v>60</v>
      </c>
      <c r="C34" s="5" t="s">
        <v>61</v>
      </c>
      <c r="D34" s="6">
        <v>172500</v>
      </c>
      <c r="E34" s="6">
        <v>90000</v>
      </c>
      <c r="F34" s="6">
        <v>60000</v>
      </c>
    </row>
    <row r="35" spans="1:6" x14ac:dyDescent="0.2">
      <c r="A35" s="10" t="s">
        <v>112</v>
      </c>
      <c r="B35" s="5" t="s">
        <v>12</v>
      </c>
      <c r="C35" s="5" t="s">
        <v>62</v>
      </c>
      <c r="D35" s="6">
        <v>137000</v>
      </c>
      <c r="E35" s="6">
        <v>82200</v>
      </c>
      <c r="F35" s="6">
        <v>70000</v>
      </c>
    </row>
    <row r="36" spans="1:6" ht="25.5" x14ac:dyDescent="0.2">
      <c r="A36" s="10" t="s">
        <v>147</v>
      </c>
      <c r="B36" s="5" t="s">
        <v>63</v>
      </c>
      <c r="C36" s="5" t="s">
        <v>64</v>
      </c>
      <c r="D36" s="6">
        <v>125000</v>
      </c>
      <c r="E36" s="6">
        <v>75000</v>
      </c>
      <c r="F36" s="6">
        <v>50000</v>
      </c>
    </row>
    <row r="37" spans="1:6" x14ac:dyDescent="0.2">
      <c r="A37" s="10" t="s">
        <v>129</v>
      </c>
      <c r="B37" s="5" t="s">
        <v>65</v>
      </c>
      <c r="C37" s="5" t="s">
        <v>66</v>
      </c>
      <c r="D37" s="6">
        <v>121000</v>
      </c>
      <c r="E37" s="6">
        <v>72000</v>
      </c>
      <c r="F37" s="6">
        <v>50000</v>
      </c>
    </row>
    <row r="38" spans="1:6" x14ac:dyDescent="0.2">
      <c r="A38" s="10" t="s">
        <v>130</v>
      </c>
      <c r="B38" s="5" t="s">
        <v>65</v>
      </c>
      <c r="C38" s="5" t="s">
        <v>67</v>
      </c>
      <c r="D38" s="6">
        <v>134200</v>
      </c>
      <c r="E38" s="6">
        <v>79000</v>
      </c>
      <c r="F38" s="6">
        <v>50000</v>
      </c>
    </row>
    <row r="39" spans="1:6" x14ac:dyDescent="0.2">
      <c r="A39" s="10" t="s">
        <v>131</v>
      </c>
      <c r="B39" s="5" t="s">
        <v>65</v>
      </c>
      <c r="C39" s="5" t="s">
        <v>68</v>
      </c>
      <c r="D39" s="6">
        <v>134200</v>
      </c>
      <c r="E39" s="6">
        <v>79000</v>
      </c>
      <c r="F39" s="6">
        <v>50000</v>
      </c>
    </row>
    <row r="40" spans="1:6" x14ac:dyDescent="0.2">
      <c r="A40" s="10" t="s">
        <v>132</v>
      </c>
      <c r="B40" s="5" t="s">
        <v>65</v>
      </c>
      <c r="C40" s="5" t="s">
        <v>69</v>
      </c>
      <c r="D40" s="6">
        <v>172000</v>
      </c>
      <c r="E40" s="6">
        <v>100000</v>
      </c>
      <c r="F40" s="6">
        <v>50000</v>
      </c>
    </row>
    <row r="41" spans="1:6" x14ac:dyDescent="0.2">
      <c r="A41" s="10" t="s">
        <v>148</v>
      </c>
      <c r="B41" s="5" t="s">
        <v>13</v>
      </c>
      <c r="C41" s="5" t="s">
        <v>70</v>
      </c>
      <c r="D41" s="6">
        <v>170000</v>
      </c>
      <c r="E41" s="6">
        <v>100000</v>
      </c>
      <c r="F41" s="6">
        <v>50000</v>
      </c>
    </row>
    <row r="42" spans="1:6" ht="25.5" x14ac:dyDescent="0.2">
      <c r="A42" s="10" t="s">
        <v>143</v>
      </c>
      <c r="B42" s="5" t="s">
        <v>14</v>
      </c>
      <c r="C42" s="5" t="s">
        <v>71</v>
      </c>
      <c r="D42" s="6">
        <v>150000</v>
      </c>
      <c r="E42" s="6">
        <v>85000</v>
      </c>
      <c r="F42" s="6">
        <v>50000</v>
      </c>
    </row>
    <row r="43" spans="1:6" ht="25.5" x14ac:dyDescent="0.2">
      <c r="A43" s="10" t="s">
        <v>133</v>
      </c>
      <c r="B43" s="5" t="s">
        <v>14</v>
      </c>
      <c r="C43" s="5" t="s">
        <v>72</v>
      </c>
      <c r="D43" s="6">
        <v>150000</v>
      </c>
      <c r="E43" s="6">
        <v>85000</v>
      </c>
      <c r="F43" s="6">
        <v>50000</v>
      </c>
    </row>
    <row r="44" spans="1:6" ht="25.5" x14ac:dyDescent="0.2">
      <c r="A44" s="10" t="s">
        <v>149</v>
      </c>
      <c r="B44" s="5" t="s">
        <v>73</v>
      </c>
      <c r="C44" s="5" t="s">
        <v>74</v>
      </c>
      <c r="D44" s="6">
        <v>85700</v>
      </c>
      <c r="E44" s="6">
        <v>50000</v>
      </c>
      <c r="F44" s="6">
        <v>50000</v>
      </c>
    </row>
    <row r="45" spans="1:6" ht="25.5" x14ac:dyDescent="0.2">
      <c r="A45" s="10" t="s">
        <v>150</v>
      </c>
      <c r="B45" s="5" t="s">
        <v>73</v>
      </c>
      <c r="C45" s="5" t="s">
        <v>75</v>
      </c>
      <c r="D45" s="6">
        <v>85700</v>
      </c>
      <c r="E45" s="6">
        <v>50000</v>
      </c>
      <c r="F45" s="6">
        <v>50000</v>
      </c>
    </row>
    <row r="46" spans="1:6" x14ac:dyDescent="0.2">
      <c r="A46" s="10" t="s">
        <v>168</v>
      </c>
      <c r="B46" s="5" t="s">
        <v>15</v>
      </c>
      <c r="C46" s="5" t="s">
        <v>76</v>
      </c>
      <c r="D46" s="6">
        <v>88000</v>
      </c>
      <c r="E46" s="6">
        <v>52800</v>
      </c>
      <c r="F46" s="6">
        <v>50000</v>
      </c>
    </row>
    <row r="47" spans="1:6" x14ac:dyDescent="0.2">
      <c r="A47" s="10" t="s">
        <v>169</v>
      </c>
      <c r="B47" s="5" t="s">
        <v>15</v>
      </c>
      <c r="C47" s="5" t="s">
        <v>77</v>
      </c>
      <c r="D47" s="6">
        <v>88000</v>
      </c>
      <c r="E47" s="6">
        <v>52800</v>
      </c>
      <c r="F47" s="6">
        <v>0</v>
      </c>
    </row>
    <row r="48" spans="1:6" ht="25.5" x14ac:dyDescent="0.2">
      <c r="A48" s="10" t="s">
        <v>144</v>
      </c>
      <c r="B48" s="5" t="s">
        <v>78</v>
      </c>
      <c r="C48" s="5" t="s">
        <v>79</v>
      </c>
      <c r="D48" s="6">
        <v>143000</v>
      </c>
      <c r="E48" s="6">
        <v>82000</v>
      </c>
      <c r="F48" s="6">
        <v>50000</v>
      </c>
    </row>
    <row r="49" spans="1:6" ht="25.5" x14ac:dyDescent="0.2">
      <c r="A49" s="10" t="s">
        <v>123</v>
      </c>
      <c r="B49" s="5" t="s">
        <v>16</v>
      </c>
      <c r="C49" s="5" t="s">
        <v>80</v>
      </c>
      <c r="D49" s="6">
        <v>355000</v>
      </c>
      <c r="E49" s="6">
        <v>100000</v>
      </c>
      <c r="F49" s="6">
        <v>50000</v>
      </c>
    </row>
    <row r="50" spans="1:6" ht="25.5" x14ac:dyDescent="0.2">
      <c r="A50" s="10" t="s">
        <v>164</v>
      </c>
      <c r="B50" s="5" t="s">
        <v>81</v>
      </c>
      <c r="C50" s="5" t="s">
        <v>82</v>
      </c>
      <c r="D50" s="6">
        <v>163500</v>
      </c>
      <c r="E50" s="6">
        <v>70000</v>
      </c>
      <c r="F50" s="6">
        <v>0</v>
      </c>
    </row>
    <row r="51" spans="1:6" x14ac:dyDescent="0.2">
      <c r="A51" s="10" t="s">
        <v>151</v>
      </c>
      <c r="B51" s="5" t="s">
        <v>17</v>
      </c>
      <c r="C51" s="5" t="s">
        <v>83</v>
      </c>
      <c r="D51" s="6">
        <v>150000</v>
      </c>
      <c r="E51" s="6">
        <v>80000</v>
      </c>
      <c r="F51" s="6">
        <v>50000</v>
      </c>
    </row>
    <row r="52" spans="1:6" x14ac:dyDescent="0.2">
      <c r="A52" s="10" t="s">
        <v>134</v>
      </c>
      <c r="B52" s="5" t="s">
        <v>17</v>
      </c>
      <c r="C52" s="5" t="s">
        <v>84</v>
      </c>
      <c r="D52" s="6">
        <v>150000</v>
      </c>
      <c r="E52" s="6">
        <v>80000</v>
      </c>
      <c r="F52" s="6">
        <v>50000</v>
      </c>
    </row>
    <row r="53" spans="1:6" x14ac:dyDescent="0.2">
      <c r="A53" s="10" t="s">
        <v>165</v>
      </c>
      <c r="B53" s="5" t="s">
        <v>85</v>
      </c>
      <c r="C53" s="5" t="s">
        <v>86</v>
      </c>
      <c r="D53" s="6">
        <v>214775</v>
      </c>
      <c r="E53" s="6">
        <v>100000</v>
      </c>
      <c r="F53" s="6">
        <v>50000</v>
      </c>
    </row>
    <row r="54" spans="1:6" ht="25.5" x14ac:dyDescent="0.2">
      <c r="A54" s="10" t="s">
        <v>152</v>
      </c>
      <c r="B54" s="5" t="s">
        <v>18</v>
      </c>
      <c r="C54" s="5" t="s">
        <v>87</v>
      </c>
      <c r="D54" s="6">
        <v>125000</v>
      </c>
      <c r="E54" s="6">
        <v>70000</v>
      </c>
      <c r="F54" s="6">
        <v>50000</v>
      </c>
    </row>
    <row r="55" spans="1:6" ht="25.5" x14ac:dyDescent="0.2">
      <c r="A55" s="10" t="s">
        <v>170</v>
      </c>
      <c r="B55" s="5" t="s">
        <v>18</v>
      </c>
      <c r="C55" s="5" t="s">
        <v>88</v>
      </c>
      <c r="D55" s="6">
        <v>100000</v>
      </c>
      <c r="E55" s="6">
        <v>50000</v>
      </c>
      <c r="F55" s="6">
        <v>0</v>
      </c>
    </row>
    <row r="56" spans="1:6" ht="25.5" x14ac:dyDescent="0.2">
      <c r="A56" s="10" t="s">
        <v>118</v>
      </c>
      <c r="B56" s="5" t="s">
        <v>89</v>
      </c>
      <c r="C56" s="5" t="s">
        <v>90</v>
      </c>
      <c r="D56" s="6">
        <v>145000</v>
      </c>
      <c r="E56" s="6">
        <v>70000</v>
      </c>
      <c r="F56" s="6">
        <v>50000</v>
      </c>
    </row>
    <row r="57" spans="1:6" ht="25.5" x14ac:dyDescent="0.2">
      <c r="A57" s="10" t="s">
        <v>119</v>
      </c>
      <c r="B57" s="5" t="s">
        <v>89</v>
      </c>
      <c r="C57" s="5" t="s">
        <v>91</v>
      </c>
      <c r="D57" s="6">
        <v>178000</v>
      </c>
      <c r="E57" s="6">
        <v>80000</v>
      </c>
      <c r="F57" s="6">
        <v>50000</v>
      </c>
    </row>
    <row r="58" spans="1:6" ht="25.5" x14ac:dyDescent="0.2">
      <c r="A58" s="10" t="s">
        <v>162</v>
      </c>
      <c r="B58" s="5" t="s">
        <v>92</v>
      </c>
      <c r="C58" s="5" t="s">
        <v>93</v>
      </c>
      <c r="D58" s="6">
        <v>164280</v>
      </c>
      <c r="E58" s="6">
        <v>98568</v>
      </c>
      <c r="F58" s="6">
        <v>50000</v>
      </c>
    </row>
    <row r="59" spans="1:6" x14ac:dyDescent="0.2">
      <c r="A59" s="10" t="s">
        <v>135</v>
      </c>
      <c r="B59" s="5" t="s">
        <v>94</v>
      </c>
      <c r="C59" s="5" t="s">
        <v>95</v>
      </c>
      <c r="D59" s="6">
        <v>186700</v>
      </c>
      <c r="E59" s="6">
        <v>100000</v>
      </c>
      <c r="F59" s="6">
        <v>60000</v>
      </c>
    </row>
    <row r="60" spans="1:6" x14ac:dyDescent="0.2">
      <c r="A60" s="10" t="s">
        <v>166</v>
      </c>
      <c r="B60" s="5" t="s">
        <v>19</v>
      </c>
      <c r="C60" s="5" t="s">
        <v>96</v>
      </c>
      <c r="D60" s="6">
        <v>210000</v>
      </c>
      <c r="E60" s="6">
        <v>75000</v>
      </c>
      <c r="F60" s="6">
        <v>0</v>
      </c>
    </row>
    <row r="61" spans="1:6" ht="25.5" x14ac:dyDescent="0.2">
      <c r="A61" s="10" t="s">
        <v>163</v>
      </c>
      <c r="B61" s="5" t="s">
        <v>97</v>
      </c>
      <c r="C61" s="5" t="s">
        <v>98</v>
      </c>
      <c r="D61" s="6">
        <v>85000</v>
      </c>
      <c r="E61" s="6">
        <v>51000</v>
      </c>
      <c r="F61" s="6">
        <v>50000</v>
      </c>
    </row>
    <row r="62" spans="1:6" ht="25.5" x14ac:dyDescent="0.2">
      <c r="A62" s="10" t="s">
        <v>159</v>
      </c>
      <c r="B62" s="5" t="s">
        <v>20</v>
      </c>
      <c r="C62" s="5" t="s">
        <v>99</v>
      </c>
      <c r="D62" s="6">
        <v>83700</v>
      </c>
      <c r="E62" s="6">
        <v>50000</v>
      </c>
      <c r="F62" s="6">
        <v>50000</v>
      </c>
    </row>
    <row r="63" spans="1:6" ht="25.5" x14ac:dyDescent="0.2">
      <c r="A63" s="10" t="s">
        <v>136</v>
      </c>
      <c r="B63" s="5" t="s">
        <v>21</v>
      </c>
      <c r="C63" s="5" t="s">
        <v>100</v>
      </c>
      <c r="D63" s="6">
        <v>107500</v>
      </c>
      <c r="E63" s="6">
        <v>55000</v>
      </c>
      <c r="F63" s="6">
        <v>50000</v>
      </c>
    </row>
    <row r="64" spans="1:6" ht="25.5" x14ac:dyDescent="0.2">
      <c r="A64" s="10" t="s">
        <v>137</v>
      </c>
      <c r="B64" s="5" t="s">
        <v>21</v>
      </c>
      <c r="C64" s="5" t="s">
        <v>101</v>
      </c>
      <c r="D64" s="6">
        <v>107500</v>
      </c>
      <c r="E64" s="6">
        <v>55000</v>
      </c>
      <c r="F64" s="6">
        <v>50000</v>
      </c>
    </row>
    <row r="65" spans="1:6" ht="25.5" x14ac:dyDescent="0.2">
      <c r="A65" s="10" t="s">
        <v>120</v>
      </c>
      <c r="B65" s="5" t="s">
        <v>102</v>
      </c>
      <c r="C65" s="5" t="s">
        <v>103</v>
      </c>
      <c r="D65" s="6">
        <v>105000</v>
      </c>
      <c r="E65" s="6">
        <v>50000</v>
      </c>
      <c r="F65" s="6">
        <v>50000</v>
      </c>
    </row>
    <row r="66" spans="1:6" ht="25.5" x14ac:dyDescent="0.2">
      <c r="A66" s="10" t="s">
        <v>145</v>
      </c>
      <c r="B66" s="5" t="s">
        <v>102</v>
      </c>
      <c r="C66" s="5" t="s">
        <v>104</v>
      </c>
      <c r="D66" s="6">
        <v>256300</v>
      </c>
      <c r="E66" s="6">
        <v>100000</v>
      </c>
      <c r="F66" s="6">
        <v>100000</v>
      </c>
    </row>
    <row r="67" spans="1:6" ht="25.5" x14ac:dyDescent="0.2">
      <c r="A67" s="10" t="s">
        <v>121</v>
      </c>
      <c r="B67" s="5" t="s">
        <v>102</v>
      </c>
      <c r="C67" s="5" t="s">
        <v>105</v>
      </c>
      <c r="D67" s="6">
        <v>215000</v>
      </c>
      <c r="E67" s="6">
        <v>90000</v>
      </c>
      <c r="F67" s="6">
        <v>60000</v>
      </c>
    </row>
    <row r="68" spans="1:6" ht="25.5" x14ac:dyDescent="0.2">
      <c r="A68" s="10" t="s">
        <v>167</v>
      </c>
      <c r="B68" s="5" t="s">
        <v>106</v>
      </c>
      <c r="C68" s="5" t="s">
        <v>107</v>
      </c>
      <c r="D68" s="6">
        <v>180000</v>
      </c>
      <c r="E68" s="6">
        <v>100000</v>
      </c>
      <c r="F68" s="6">
        <v>50000</v>
      </c>
    </row>
    <row r="69" spans="1:6" ht="25.5" x14ac:dyDescent="0.2">
      <c r="A69" s="10" t="s">
        <v>122</v>
      </c>
      <c r="B69" s="5" t="s">
        <v>108</v>
      </c>
      <c r="C69" s="5" t="s">
        <v>109</v>
      </c>
      <c r="D69" s="6">
        <v>224700</v>
      </c>
      <c r="E69" s="6">
        <v>99700</v>
      </c>
      <c r="F69" s="6">
        <v>50000</v>
      </c>
    </row>
    <row r="70" spans="1:6" x14ac:dyDescent="0.2">
      <c r="A70" s="12" t="s">
        <v>171</v>
      </c>
      <c r="B70" s="12"/>
      <c r="C70" s="12"/>
      <c r="D70" s="7">
        <v>43021965</v>
      </c>
      <c r="E70" s="7">
        <v>16257500</v>
      </c>
      <c r="F70" s="7">
        <f>SUM(F9:F69)</f>
        <v>3000000</v>
      </c>
    </row>
    <row r="71" spans="1:6" x14ac:dyDescent="0.2">
      <c r="A71" s="11"/>
      <c r="B71" s="11"/>
      <c r="C71" s="11"/>
      <c r="D71" s="11"/>
      <c r="E71" s="11"/>
      <c r="F71" s="11"/>
    </row>
    <row r="72" spans="1:6" x14ac:dyDescent="0.2">
      <c r="A72" s="11"/>
      <c r="B72" s="11"/>
      <c r="C72" s="11"/>
      <c r="D72" s="11"/>
      <c r="E72" s="11"/>
      <c r="F72" s="11"/>
    </row>
    <row r="73" spans="1:6" x14ac:dyDescent="0.2">
      <c r="A73" s="11"/>
      <c r="B73" s="11"/>
      <c r="C73" s="11"/>
      <c r="D73" s="11"/>
      <c r="E73" s="11"/>
      <c r="F73" s="11"/>
    </row>
  </sheetData>
  <mergeCells count="1">
    <mergeCell ref="A70:C70"/>
  </mergeCells>
  <pageMargins left="0.39370078740157483" right="0.39370078740157483" top="0.39370078740157483" bottom="0.59055118110236227" header="0" footer="0.39370078740157483"/>
  <pageSetup paperSize="9" orientation="landscape" r:id="rId1"/>
  <headerFooter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 1</vt:lpstr>
      <vt:lpstr>'List 1'!Názvy_tisku</vt:lpstr>
      <vt:lpstr>'List 1'!Oblast_tisku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granty_web</dc:creator>
  <cp:lastModifiedBy>Hübner Zdeněk (MHMP, SVC)</cp:lastModifiedBy>
  <cp:lastPrinted>2019-05-13T11:07:03Z</cp:lastPrinted>
  <dcterms:created xsi:type="dcterms:W3CDTF">2005-11-03T07:39:23Z</dcterms:created>
  <dcterms:modified xsi:type="dcterms:W3CDTF">2019-05-14T07:50:25Z</dcterms:modified>
</cp:coreProperties>
</file>