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95" windowWidth="19140" windowHeight="11190"/>
  </bookViews>
  <sheets>
    <sheet name="List1" sheetId="1" r:id="rId1"/>
    <sheet name="List2" sheetId="2" r:id="rId2"/>
    <sheet name="List3" sheetId="3" r:id="rId3"/>
  </sheets>
  <definedNames>
    <definedName name="_xlnm.Print_Titles" localSheetId="0">List1!$7:$8</definedName>
  </definedNames>
  <calcPr calcId="145621"/>
</workbook>
</file>

<file path=xl/calcChain.xml><?xml version="1.0" encoding="utf-8"?>
<calcChain xmlns="http://schemas.openxmlformats.org/spreadsheetml/2006/main">
  <c r="I33" i="1" l="1"/>
  <c r="H33" i="1" l="1"/>
  <c r="E33" i="1"/>
  <c r="F33" i="1"/>
</calcChain>
</file>

<file path=xl/sharedStrings.xml><?xml version="1.0" encoding="utf-8"?>
<sst xmlns="http://schemas.openxmlformats.org/spreadsheetml/2006/main" count="66" uniqueCount="63">
  <si>
    <t>Partnerství hlavního města Prahy v oblasti kultury v roce 2016</t>
  </si>
  <si>
    <t>Akce konané z přímé iniciativy hlavního města Prahy</t>
  </si>
  <si>
    <t>Poř. č.</t>
  </si>
  <si>
    <t>Č. j.</t>
  </si>
  <si>
    <t>Žadatel</t>
  </si>
  <si>
    <t>Název projektu</t>
  </si>
  <si>
    <t>Celkové náklady projektu</t>
  </si>
  <si>
    <t>Požadovaná částka</t>
  </si>
  <si>
    <t xml:space="preserve">Rozpočtová položka </t>
  </si>
  <si>
    <t xml:space="preserve">Doporučení výboru* </t>
  </si>
  <si>
    <t>Kč</t>
  </si>
  <si>
    <t>Tabulka celkem:</t>
  </si>
  <si>
    <t>Z.s. TAP, Na Pankráci 13, 140 00 Praha 4, IČO:26517213</t>
  </si>
  <si>
    <t>303238/2016</t>
  </si>
  <si>
    <t>The Tap Tap CD + almanach</t>
  </si>
  <si>
    <t>316049/2016</t>
  </si>
  <si>
    <t>Sdružení pro PEN, Mariánské náměstí 190/5, 110 00 Praha 1, IČO:02507251</t>
  </si>
  <si>
    <t>Aktivity a projekty Českého centra Mezinárodního PEN klubu v roce 2016</t>
  </si>
  <si>
    <t>316061/2016</t>
  </si>
  <si>
    <t>Porte, Jaselská 3, 160 00 Praha 6, IČO:22908331</t>
  </si>
  <si>
    <t>ŠALAMOUN DĚTEM - divoké narozeniny Maxipsa Fíka</t>
  </si>
  <si>
    <t>332313/2016</t>
  </si>
  <si>
    <t>13. Int. Festival "Jazzový Most" z Prahy do EU 2016</t>
  </si>
  <si>
    <t>355437/2016</t>
  </si>
  <si>
    <t>Phoenix Promotion s.r.o., Václavské náměstí 823/33, IČO:29134927</t>
  </si>
  <si>
    <t>Český pivní festival 2016</t>
  </si>
  <si>
    <t>389049/2016</t>
  </si>
  <si>
    <t>Česká astronomická společnost, Fričova 298, Ondřejov 251 65, IČO: 00444537</t>
  </si>
  <si>
    <t>Keplerovo muzeum v Praze</t>
  </si>
  <si>
    <t>435277/2016</t>
  </si>
  <si>
    <t>Slovo 21, z.s., Štěpánská 544/1, 120 00 Praha 2, IČO:69343951</t>
  </si>
  <si>
    <t>Praha - rezidence romské kultury</t>
  </si>
  <si>
    <t>435295/2016</t>
  </si>
  <si>
    <t>Victoria, o.s., Úvoz 5, Praha 1, 118 00, IČO:22900781</t>
  </si>
  <si>
    <t>Celoroční činnost souboru Victoria Ensemble &amp; Victoria Vocale</t>
  </si>
  <si>
    <t>Arty-iniciativa za medializaci a popularizaci současného výtvarného umění, Pplk. Sochora 426/7, 170 00 Praha 7, IČO:26989034</t>
  </si>
  <si>
    <t>5 UNEASY PIECES + AN OPEN INVESTIGATION - mezinárodní výstavní projekt v Praze</t>
  </si>
  <si>
    <t>457331/2016</t>
  </si>
  <si>
    <r>
      <t xml:space="preserve">Cílem projektu je představit romskou kulturu co nejširšímu publiku, a to skrze venkovní aktivity, které se uskuteční v několika (i okrajových) pražských čtvrtích. Snahou projektu je bojovat proti stereotypům současnou romskou kulturou, která má svou evoluci a sleduje moderní trendy (ačkoli je vnímána spíše jako menšinová a není dostatečně respektována) a prezentovat pražský veřejný prostor jako místo moderního kulturního setkávání všech skupin obyvatelstva. Na programu je např. open-air malování 3D grafik, taneční workshopy, umělecké performance apod. Akce proběhne od 29.5. do 4.6. v Praze. Žadatel je pravidelným příjemcem grantů HMP v oblasti KUL, zejména na festival KHAMORO. Tento projekt nebyl zahrnut do hodnocené žádosti o grant. V letošním roce byl Světový romský festival Khamoro podpořen grantem ve výši 420 000 Kč, v minulých 3 letech: 2013 – 750.000 Kč, 2014 – 2.700.000 Kč., 2015 – 1.200.000 Kč. </t>
    </r>
    <r>
      <rPr>
        <b/>
        <sz val="10"/>
        <rFont val="Times New Roman"/>
        <family val="1"/>
        <charset val="238"/>
      </rPr>
      <t>Nejedná se o veřejnou podporu a projekt neovlivňuje hospodářskou soutěž a obchod mezi členskými státy EU.</t>
    </r>
  </si>
  <si>
    <t>472501/2016</t>
  </si>
  <si>
    <t>Fotografická výstava Dlouhý stín Černobylu</t>
  </si>
  <si>
    <t>480322/2016</t>
  </si>
  <si>
    <t>SPOLEČNOST ČESKÝCH SKLADATELŮ, z. s.
Praha 5, Smíchov, Radlická 2487/99, IČO:67778836</t>
  </si>
  <si>
    <t>Festival Dny soudobé hudby 2016 - 27. ročník</t>
  </si>
  <si>
    <t>Rubinshteyn s.r.o., Lyčkovo náměstí 508/7, Praha 8, 186 00, IČO: 24826171</t>
  </si>
  <si>
    <r>
      <t>Festival Dny soudobé hudby 2016 - 27. ročník je každoročně pořádán v Praze jako akce s celostátním významem. V průběhu listopadu 2016 se uskuteční 8 celovečerních koncertů, které přinesou přehled o současné tvorbě českých, moravských a slezských hudebních skladatelů VŠECH VĚKOVÝCH KATEGORIÍ českých i zahraničních autorů v oblasti komorní vokální a instrumentální hudby za období let 2013 až 2015. Skladby jsou prováděny renomovanými umělci i nadějnými interprety nastupující generace. Festival Dny soudobé hudby si za více než čtvrtstoletí nepřetržitého konání vydobyl a udržuje své tradiční a nezastupitelné místo v pražském kulturním životě; je vyhledávaným koncertním průsečíkem, v němž se setkává obecenstvo věku seniorského i naopak studentského, dochází zde k vzácnému setkávání lidí všech generací, které spojuje společný umělecký zážitek. Místy konání budou v závěru roku Sál Martinů a Galerie HAMU, Konzervatoř J. Deyla a SŠ pro zrakově postižené, České muzeum hudby - Muzeum B. Smetany, kostel sv. Klimenta v Klimentské ulici, příp. kostel sv. Vavřince v Hellichově ulici. Žadatel získal na tento projekt podporu HMP v oblasti KUL v posledních 3 letech: 2013 – 100.000 Kč (grant), 2014 – 80.000 Kč (grant), 2015 – 100.000 Kč. 2016 – 120.000 (2 granty). Zhodnocení Grantové komise:</t>
    </r>
    <r>
      <rPr>
        <i/>
        <sz val="10"/>
        <rFont val="Times New Roman"/>
        <family val="1"/>
        <charset val="238"/>
      </rPr>
      <t xml:space="preserve"> Festival v menšinovém segmentu soudobé hudby. Podle názoru komise je dramaturgie festivalu v daném oboru spíše konzervativní a přes proklamované spojení několika skladatelských generací je její záběr do určité míry omezen. Z tohoto důvodu doporučujeme udělit grantovou podporu v omezené výši, její faktické přidělení však jednomyslně podporujeme.</t>
    </r>
    <r>
      <rPr>
        <b/>
        <sz val="10"/>
        <rFont val="Times New Roman"/>
        <family val="1"/>
        <charset val="238"/>
      </rPr>
      <t xml:space="preserve">Projekt získal v bodovém ohodnocení Grantové komise 69 bodů a s ním grant ve výši 60.000 Kč. Zásady pro partnerství neumožňují podpořit projekty, na které ve stejném roce získal žadatel grant. </t>
    </r>
    <r>
      <rPr>
        <sz val="10"/>
        <rFont val="Times New Roman"/>
        <family val="1"/>
        <charset val="238"/>
      </rPr>
      <t xml:space="preserve">
</t>
    </r>
  </si>
  <si>
    <t>567967/2016</t>
  </si>
  <si>
    <t>IUVENTA, občanské sdružení umělecky nadaných dětí, Uruguayská 437/4,120 00 Praha 2, IČO: 69342695</t>
  </si>
  <si>
    <t>Hudební procházky - XI. ročník - cyklus koncertů v Trojském zámku, Botanické zahradě a v ZOO</t>
  </si>
  <si>
    <r>
      <t xml:space="preserve">Veřejností vyhledávaný koncertní projekt, který oživuje území Trojské kotliny v období měsíců květen až září. Vznikl za součinnosti pořadatele (žadatele o finanční podporu) se ZOO Praha, Botanickou zahradou hl. m. Prahy a Trojským zámkem. Přispívá ke zvýšení návštěvnosti uvedených městských organizací prostřednictvím koncertů klasické i novější hudby konaných v netradičním prostředí. Jedná se o jubilejní ročník tohoto projektu. Zahrnuje 20 koncertů o nedělích, kdy ožívají od 13.00 hod. prostory u Gočárových domů v ZOO, v 15.00 hod. prostory na nádvoří Trojského zámku a v 17.00 hod. venkovní výstavní expozice Botanické zahrady. Projekt navazuje na tradici promenádních koncertů – s dobrou dramaturgií a mladými začínajícími i renomovanými umělci. Dosavadní podpora projektu v oblasti KUL v uplynulých 3 letech: 2013 - 300.000,- Kč (partnerství), 2014 - 300.000,- Kč (partnerství), 2015 - 280.000,- Kč (partnerství). 2016 - 150.000,- Kč (partnerství). Žádají o navýšení již schválených finančních prostředků. </t>
    </r>
    <r>
      <rPr>
        <b/>
        <sz val="10"/>
        <rFont val="Times New Roman"/>
        <family val="1"/>
        <charset val="238"/>
      </rPr>
      <t>Projekt neovlivňuje hospodářskou soutěž a obchod mezi členskými státy EU.</t>
    </r>
  </si>
  <si>
    <t>výše částek do 2.000.000,- Kč jednomu a témuž subjektu za rok</t>
  </si>
  <si>
    <t>Rada HMP</t>
  </si>
  <si>
    <r>
      <t xml:space="preserve">Kapela The Tap Tap je soubor složený z tělesně postižených studentů a absolventů škol pražského Jedličkova ústavu, kterou v roce 1998 založil a dodnes vede Šimon Ornest. Cílem projektu je komunikovat hlavně díky koncertům kapely The Tap Tap, kdy postižení je bráno jako běžná součást lidského života a jako věc, která není problémem, který by měl zatěžovat samotného člověka s postižením či jeho okolí. Obsahem žádosti je získat finanční prostředky na výrobu CD kapely The Tap Tap, zpěvníku kapely a almanachu černého humoru, který bude obsahovat vtipy černého humoru. Tyto vtipy jsou věnovány výtvarníky časopisu Sorry na podporu dostavby Jedličkova ústavu a škol. Výroba CD a zpěvníku je chápána jako nutný výstup z koncertů a dalších kulturních aktivit kapely The Tap Tap ve spolupráci s nahrávacím studiem SONO. Žadatel získal svoji celoroční činnost podporu HMP v oblasti KUL v posledních 3 letech: 2013 a 2014 – nežádal, 2015 – 390.000 Kč (grant), na léta 2016 až 2019 víceletý grant ve výši 450.000 Kč, 480.000 Kč, 510.000 Kč, 540.000 Kč. </t>
    </r>
    <r>
      <rPr>
        <b/>
        <sz val="10"/>
        <rFont val="Times New Roman"/>
        <family val="1"/>
        <charset val="238"/>
      </rPr>
      <t xml:space="preserve">U tohoto projektu je uplatněna bloková výjimka a podpora bude poskytnuta na kulturní účel dle čl. 53, odst. 2, písm. d), e) a f) Nařízení**, a to za splnění podmínek odst. 3, písm. b), odst. 5, písm. d), e), f), odst. 7 (ex ante na základě odůvodněných předpokladů) a odst. 9 Nařízení**. </t>
    </r>
    <r>
      <rPr>
        <sz val="10"/>
        <rFont val="Times New Roman"/>
        <family val="1"/>
        <charset val="238"/>
      </rPr>
      <t xml:space="preserve">
</t>
    </r>
  </si>
  <si>
    <r>
      <t xml:space="preserve">V rámci Aktivit  a projektů Českého centra Mezinárodního PEN klubu v roce 2016 proběhne asi sto pořadů jako např. Prezentace autorů a členů PEN klubu, jejich tvorby, autorská čtení, besedy, autogramiády, výstavy děl výtvarníků, obvykle související s autory knih (originály ilustrací, fotografie, koláže apod.). Autorská čtení se odehrávají v místnosti Českého PEN klubu, která má kapacitu přibližně 50 míst. PEN klub využívá také nabídky Národní knihovny na pronájem zasedací místnosti, sálů Městské knihovny v Praze na Mariánském náměstí apod. Český PEN klub se v letošním roce opět zúčastní knižního veletrhu Svět knihy s celkem 33 pořady (program je již připraven a prezentován na internetových stránkách www.pen.cz v sekci Aktuality). Spisovatelé z PEN klubu pořádají autorská čtení a besedy v knihovnách a ve školách. Dosavadní podpora projektu v uplynulých 3 letech v oblasti KUL: 2013 – žadatel byl zřízen na konci roku, 2014 – 800.000 Kč (partnerství), 2015 – 800.000 Kč (partnerství), 50.000 Kč (grant). Žadatel žádal na tento projekt o grant HMP na rok 2016 – získal 64 bodů. GK projekt nedoporučila k podpoře: </t>
    </r>
    <r>
      <rPr>
        <i/>
        <sz val="10"/>
        <rFont val="Times New Roman"/>
        <family val="1"/>
        <charset val="238"/>
      </rPr>
      <t>Podpora PEN klubu patří do portfolia ministerstva kultury, protože jde o organizaci s celostátní působností. Navíc komise konstatovala, že přitažlivost organizace v posledních letech zeslábla. Její činnost se vzhledem k výšce požadavku rozhodla nepodpořit.</t>
    </r>
    <r>
      <rPr>
        <sz val="10"/>
        <rFont val="Times New Roman"/>
        <family val="1"/>
        <charset val="238"/>
      </rPr>
      <t xml:space="preserve"> </t>
    </r>
    <r>
      <rPr>
        <b/>
        <sz val="10"/>
        <rFont val="Times New Roman"/>
        <family val="1"/>
        <charset val="238"/>
      </rPr>
      <t xml:space="preserve">U tohoto projektu je uplatněna bloková výjimka a podpora bude poskytnuta na kulturní účel dle čl. 53, odst. 2, písm. d) Nařízení**, a to za splnění podmínek odst. 3, písm. b), odst. 5, písm. d), e), f), odst. 7 (ex ante na základě odůvodněných předpokladů) a odst. 8 Nařízení**. </t>
    </r>
  </si>
  <si>
    <r>
      <t xml:space="preserve">Maxipes Fík letos slaví 40. narozeniny a při této příležitosti je připravována výstava ilustrací Jiřího Šalamouna v Galerii Villa Pellé v termínu od 10.5. do 12.7.2016. Od doby, kdy se Maxipes Fík objevil v roce 1976 na televizní obrazovce je stálou součástí nejen večerníčků. Kurátorem výstavy je odborník na českou ilustraci PhDr. Jan Rous, který pro výstavu připravuje dosud nepředstavenou oblast tvorby tohoto ilustrátora s nezaměnitelným rukopisem. Jedná se o první výstavu zaměřenou na umělce jako jednotlivce v galerijní dramaturgické linii, která představí významné osobnosti ilustrace a kresby. V rámci doprovodného programu proběhnou tvůrčí dílny, lektorské programy, besedy a čtení pro děti různého věku a zaměření. Galerie od svého vzniku v září 2014 aktivně spolupracuje s pražskými školami, školkami a zapojuje také seniory, ale výstava Šalamoun dětem i její doprovodný program počítá také se dospělými návštěvníky, kteří s Šalamounovými ilustracemi vyrůstali. Dosavadní podpora žadatele v uplynulých 3 letech v oblasti KUL: 2013 – 100.000 Kč (grant), 2014 – 130.000 Kč (granty), 2015 – 580.000 Kč (granty), 2016 - 440.000 Kč (granty). </t>
    </r>
    <r>
      <rPr>
        <b/>
        <sz val="10"/>
        <rFont val="Times New Roman"/>
        <family val="1"/>
        <charset val="238"/>
      </rPr>
      <t xml:space="preserve">U tohoto projektu je uplatněna bloková výjimka a podpora bude poskytnuta na kulturní účel dle čl. 53, odst. 2, písm. d) Nařízení**, a to za splnění podmínek odst. 3, písm. b), odst. 5, písm. d), e), f), odst. 7 (ex ante na základě odůvodněných předpokladů) a odst. 8 Nařízení**. </t>
    </r>
    <r>
      <rPr>
        <sz val="10"/>
        <rFont val="Times New Roman"/>
        <family val="1"/>
        <charset val="238"/>
      </rPr>
      <t xml:space="preserve">
</t>
    </r>
  </si>
  <si>
    <r>
      <t xml:space="preserve">13. ročník festivalu, který vznikl v roce vstupu ČR do EU a jehož hlavní ambicí je propagace a prezentace české bigbandové kultury v sousedních evropských zemích a městech a v Praze. Jeho základem je pražský Big Band „Kentomania“ (30 hudebníků a dva sólisté z USA) hornisty Rudolfa Mazače, který orchestr a festival založil. Vedle bigbandového obsazení působí v orchestru navíc 8 – 9 lesních rohů. Původní „Jazz Bridge“ propojoval česká a sousední zahraniční velká města. V roce 2016 žádá pořadatel o finanční podporu pražského koncertu, který má zahájit pomyslný most dne 17. července 2016 z nádvoří Novoměstské radnice, Praha 2, dále je přislíbena spolupráce rozhlasových a televizních stanic zúčastněných zemí. Jiné termíny ani místa konání dalších koncertů nejsou uvedeny. K projektu přiložena kladná hodnocení a doporučení skladatelů Zdeňka Šestáka z roku 2009 a Jiřího Temla z roku 2013. Žadatel získal na tento projekt podporu HMP v oblasti KUL v posledních 3 letech: 2011 – 100.000 Kč, v roce 2013 a 2014 nebyla grantová podpora udělena. Žadatel uvádí, že v roce 2016 nepodal žádost o grant proto, že čekal na rozhodnutí Velvyslance SRN. </t>
    </r>
    <r>
      <rPr>
        <b/>
        <sz val="10"/>
        <rFont val="Times New Roman"/>
        <family val="1"/>
        <charset val="238"/>
      </rPr>
      <t>U tohoto projektu je uplatněna bloková výjimka a podpora bude poskytnuta na kulturní účel dle čl. 53, odst. 2, písm. d) Nařízení**, a to za splnění podmínek odst. 3, písm. b), odst. 5, písm. d), e), f), odst. 7 (ex ante na základě odůvodněných předpokladů) a odst. 8 Nařízení**.</t>
    </r>
    <r>
      <rPr>
        <sz val="10"/>
        <rFont val="Times New Roman"/>
        <family val="1"/>
        <charset val="238"/>
      </rPr>
      <t xml:space="preserve">
</t>
    </r>
  </si>
  <si>
    <r>
      <t>Cílem projektu je zajistit trvalý provoz Keplerova muzea v Praze, připomínající a propagující vědecké dílo a pobyt světově významného renesančního matematika a astronoma Johannese Keplera v Praze přímo v domě v Karlově ulici, kde v letech 1600-1612 žil. Muzeum bylo otevřeno v roce 2009 na základě scénáře připraveného Historickou sekcí České astronomické společnosti, která je odborným garantem muzea. Muzeum navštěvují především zájemci o astronomii vč. odborné veřejnosti, zahraniční turisté a školní skupiny. Žadatel by v rámci své celoroční činnosti rád postupně obměňoval a modernizoval vystavenou sbírku. Předpokládané příjmy jsou ze vstupného, doplňkového prodeje a dále vklad České astronomické společnosti a agentury ProVás. Žadatel získal na tento projekt podporu HMP v oblasti KUL v posledních 3 letech: 2013 – vyřazený projekt (nesplnění formálních podmínek žádosti), 2014 – 150.000 Kč (partnerství), 2015 – 100.000 Kč (partnerství). Žadatel žádal na tento projekt o grant HMP na rok 2016 – získal 53 bodů. GK projekt nedoporučila k podpoře:</t>
    </r>
    <r>
      <rPr>
        <i/>
        <sz val="10"/>
        <rFont val="Times New Roman"/>
        <family val="1"/>
        <charset val="238"/>
      </rPr>
      <t xml:space="preserve"> Keplerovo muzeum v Praze prezentuje od roku 2009 v domě v Karlově ulici expozici slavných Keplerových objevů. Z předkládané žádosti o dotaci je zjevné, že Muzeum nemá udržitelný provozní ekonomický model, a rozpočet není důsledně zpracován. Chybí výkaz všech příjmů k dosažení vyrovnaného rozpočtu. Žadatel provozuje muzeum společně s Agenturou ProVás a její vklad do provozu muzea není v příjmech finančně vyjádřen. Předkládaná koncepce činnosti na další rok neformuluje žádné nové kulturní muzejní aktivity a má charakter čisté žádosti o příspěvek na provoz. Nedoporučujeme.</t>
    </r>
    <r>
      <rPr>
        <sz val="10"/>
        <rFont val="Times New Roman"/>
        <family val="1"/>
        <charset val="238"/>
      </rPr>
      <t xml:space="preserve">
</t>
    </r>
    <r>
      <rPr>
        <b/>
        <sz val="10"/>
        <rFont val="Times New Roman"/>
        <family val="1"/>
        <charset val="238"/>
      </rPr>
      <t xml:space="preserve">U tohoto projektu je uplatněna bloková výjimka a podpora bude poskytnuta na kulturní účel dle čl. 53, odst. 2, písm. d) Nařízení**, a to za splnění podmínek odst. 3, písm. b), odst. 5, písm. a), d), e), f), odst. 7 (ex ante na základě odůvodněných předpokladů) a odst. 8 Nařízení**. </t>
    </r>
    <r>
      <rPr>
        <sz val="10"/>
        <rFont val="Times New Roman"/>
        <family val="1"/>
        <charset val="238"/>
      </rPr>
      <t xml:space="preserve">
</t>
    </r>
  </si>
  <si>
    <r>
      <t xml:space="preserve">Rubinshteyn s.r.o. uspořádá fotografickou výstavu Dlouhý stín Černobylu, která bude při příležitosti 30. výročí největší nukleární katastrofy v dějinách lidstva vystavena v galerii Zahradník na Praze 1 od 12.5. do 10.7.2016. Cílem této výstavy je věnovat pozornost na to, jak vážný a devastující dopad měla Černobylská havárie nejen na okolní region, ale i na zdraví lidí a přírodu v části Evropy. Na výstavě budou představeny mimořádné fotografie významného světového fotografa Gerda Ludwiga, který déle než dvacet pět let je interním spolupracovníkem v americkém časopise National Geographic. Gerd Ludwig fotografoval ve více než sedmdesáti zemích, a dnes pořádá přednášky na univerzitách a pořádá fotografické workshopy po celém světě. V letech 1993 a 2005 zachytil následky černobylské katastrofy pro časopis National Geographic. V roce 2013 se vrátil opět do Černobylské „zóny odcizení" a poté mu v nakladatelství Edition Lammerhuber vyšla kniha The Long Shadow of Chernobyl (Dlouhý stín Černobylu) s eseji od Michaila Gorbačova. Knize se dostalo mezinárodního uznání a získala cenu „Fotokniha roku". Kromě toho Gerd Ludwig je držitelem ceny Lucie Award 2006 a Erich Solomon Prize 2014. Tato jedinečná výstava představuje podle žadatele značný význam v tom, že připomene nutnost soustředit pozornost na záchranu mnoha lidských životů při zodpovědném zacházení s jadernou technikou. Fotografická práce Gerda Ludwiga je nejobšírnější fotografickou dokumentací k tomuto tématu, jež vypráví tragické příběhy ze života obětí, zobrazuje zničený reaktor číslo 4, uzavření zóny a opuštění města Pripyat. Doprovodný program výstavy je věnován setkáním s autorem, besedami a workshopem na téma reportážní a dokumentární fotografie. Žadatel nežádal na tento ani jiný projekt podporu HMP v oblasti KUL v posledních 3 letech. </t>
    </r>
    <r>
      <rPr>
        <b/>
        <sz val="10"/>
        <rFont val="Times New Roman"/>
        <family val="1"/>
        <charset val="238"/>
      </rPr>
      <t xml:space="preserve">U tohoto projektu je uplatněna bloková výjimka a podpora bude poskytnuta na kulturní účel dle čl. 53, odst. 2, písm. d) Nařízení**, a to za splnění podmínek odst. 3, písm. b), odst. 5, písm. d), e), f), odst. 7 (ex ante na základě odůvodněných předpokladů) a odst. 8 Nařízení**. </t>
    </r>
  </si>
  <si>
    <r>
      <t xml:space="preserve">Projekt představuje v českém uměleckém prostředí radikální kurátorský počin. Chce zdůraznit nedostatek originálních výzkumných výstavních projektů v našem prostředí, zvláště mezinárodních. Proto se také uskuteční ve vlastním výstavním prostoru umělecké vzdělávací instituce a do jeho přípravy, realizace a pokračování se zapojí studenti školy. Nejedná se však o akademickou rešerši, nýbrž o umělecké gesto, ve kterém je návštěvník výstavy zahrnut přímo do procesu výstavy, v němž je umění přirovnáno ke kriminalistice snášející důkazy pro vyřešení zločinu. Silným výchozím zdrojem výstavy a interpretace některých děl na ní je žánr hororu, který svou strukturou poskytuje umělci i kurátorovi mnohé metodologické možnosti, zkratky, referenční rámce a formální řešení. Všechny práce vybrané do výstavy v sobě obsahují "zákulisní scénu" nebo jsou "filmy o filmu". Důležitou perspektivou je proto pohled do "zákulisí" na jiné osoby, které pracují/pracovali často v podmínkách děsivého přízraku politického nebo i osobního rozpadu (junta, Pražské jaro, dozvuky Egyptské revoluce, Řecko dnes) jako např. Ester Krumbachová, Aspa Stassinopoulou, básník Miltos Sachtouris apod. Výstava dále nabízí otázku právního postavení práce jako uměleckého díla nebo spíše jako učení, získávání zkušeností rozdělených do "pohybu" a vztahu mezi uměleckým výzkumem (jehož počátky bývají spjaty s nadšeným "fanouškovstvím") a formou "detektivní práce", která se snaží propojit dohromady "ztracený" nebo fragmentární soubor prací, bez nutnosti konečné kompletace, rozlišení, nebo velkého příběhu. Výstavní projekt přivádí do Prahy výrazné mezinárodní tvůrčí osobnosti, jejichž intenzivní zapojení do pražského kulturního a společenského života je pro Prahu přínosem. Díky mezinárodní účasti etablovaných umělců se zvýší povědomí o pražském výtvarném umění v zahraničí. Úvodní performance i vernisáž výstavy se uskuteční v době Artsemestru, na kterou se každoročně dostaví cca 10 tisíc návštěvníků. Projekt se uskuteční od 9.6. do 30.7.2016 v Galerii UM. Žadatel získal podporu na jiné projekty v uplynulých 3 letech v oblasti KUL: 2013 - nežádal, 2014 - 200.000  Kč (grant), 2015 - 160.000 Kč (grant), 2016 - 600.000 Kč (granty). </t>
    </r>
    <r>
      <rPr>
        <b/>
        <sz val="10"/>
        <rFont val="Times New Roman"/>
        <family val="1"/>
        <charset val="238"/>
      </rPr>
      <t xml:space="preserve">U tohoto projektu je uplatněna bloková výjimka a případná podpora bude poskytnuta na kulturní účel dle čl. 53, odst. 2, písm. d) Nařízení**, a to za splnění podmínek odst. 3, písm. b), odst. 5, písm. d), e), f), odst. 7 (ex ante na základě odůvodněných předpokladů) a odst. 8 Nařízení**. </t>
    </r>
  </si>
  <si>
    <r>
      <t>Projekt celoroční činnosti třináctičlenného pěveckého sboru Victoria pod vedením sbormistryně Viktorie Dědečkové a instrumentálního souboru dobových nástrojů (dle potřeby dva až patnáct členů). Spolupracují s předními pražskými pěveckými pedagogy (např. Veronika Höslová, Jiří Kotouč), zaměřují se především na autentickou interpretaci staré hudby a na mladé umělce. Pěvecký sbor Victoria vznikl v roce 2009, vystupuje s doprovodem barokního orchestru složeného z mladých úspěšných umělců. V rámci roku 2016 jsou plánována vystoupení v kostele sv. Martina ve zdi (na téma Nastaly Temnoty a Rudolfův dvůr), nahrávání CD na téma Italian opera in Mozart´s Prague v Modlitebně ČCE v Korunní, v Barokním refektáři u sv. Jiljí na téma Italská opera v Mozartově Praze, kostele sv. Ignáce (téma "Dej rosu, nebe nad námi"). Podpora hlavního města Prahy byla žádaná v roce 2011 a 2012 nebyla získána. V grantovém řízení roku 2012 Grantová komise zdůvodnila neudělení grantu takto: GK -</t>
    </r>
    <r>
      <rPr>
        <i/>
        <sz val="10"/>
        <rFont val="Times New Roman"/>
        <family val="1"/>
        <charset val="238"/>
      </rPr>
      <t>Tento soubor je velmi mladý a v konkurenci zavedených těles v obdobném žánru nebude mít jistě lehkou pozici. Ve vztahu k podpoře GK doporučuje vyčkat na další činnost tohoto sdružení a jeho schopnost se v konkurenci pražské hudební scény se prosadit.</t>
    </r>
    <r>
      <rPr>
        <sz val="10"/>
        <rFont val="Times New Roman"/>
        <family val="1"/>
        <charset val="238"/>
      </rPr>
      <t xml:space="preserve"> </t>
    </r>
    <r>
      <rPr>
        <b/>
        <sz val="10"/>
        <rFont val="Times New Roman"/>
        <family val="1"/>
        <charset val="238"/>
      </rPr>
      <t>U tohoto projektu je uplatněna bloková výjimka a případná podpora bude poskytnuta na kulturní účel dle čl. 53, odst. 2, písm. d), e) a f) Nařízení**, a to za splnění podmínek odst. 3, písm. b), odst. 5, písm. d), e), f), odst. 7 (ex ante na základě odůvodněných předpokladů) a odst. 8 Nařízení**.</t>
    </r>
    <r>
      <rPr>
        <sz val="10"/>
        <rFont val="Times New Roman"/>
        <family val="1"/>
        <charset val="238"/>
      </rPr>
      <t xml:space="preserve">
</t>
    </r>
  </si>
  <si>
    <r>
      <t>Společnost Phoenix Promotion, s.r.o. pořádá druhý ročník Českého pivního festivalu, který se uskuteční od 12. do 28. května 2016 na Letenské pláni na Praze 7. Festival je oslavou českého piva, které bude návštěvníkům nabídnuto z desítek středně velkých, mini a mikropivovarů z celé ČR. Pro návštěvníky budou připraveny také produkty české gastronomie, česká vína a další výrobky, prezentovány budou lokální restaurace. Každodenní program bude doplněn hudebními vystoupeními různých žánrů a populárně naučnými workshopy zaměřenými převážně na gastronomická témata. Žadatel uvádí, že na festival zavítají rovněž zahraniční návštěvníci a akce tak podpoří zahraniční prezentaci hl. m. Prahy. Průměrná cena vstupenky: 100 Kč. Smlouva o pronájmu místa konání byla uzavřena dne 27.1.2016. Žadatel nežádal na tento ani jiný projekt podporu HMP v oblasti KUL v posledních 3 letech. Žadatel zažádal o záštitu radního pro kulturu.</t>
    </r>
    <r>
      <rPr>
        <b/>
        <sz val="10"/>
        <rFont val="Times New Roman"/>
        <family val="1"/>
        <charset val="238"/>
      </rPr>
      <t xml:space="preserve"> U tohoto projektu je uplatněna bloková výjimka a případná podpora bude poskytnuta na kulturní účel dle čl. 53 odst. 2 písm. d) Nařízení **, a to za splnění podmínek odst. 3 písm. Písm. b), odst. 5 písm. d), e), f), odst. 7 (ex ante na základě odůvodněných předpokladů) a odst. 8 Nařízení**.</t>
    </r>
    <r>
      <rPr>
        <sz val="10"/>
        <rFont val="Times New Roman"/>
        <family val="1"/>
        <charset val="238"/>
      </rPr>
      <t xml:space="preserve">
</t>
    </r>
  </si>
  <si>
    <t>Příloha č. 1 k usnesení Rady HMP č. 1407 ze dne 7. 6. 2016</t>
  </si>
  <si>
    <t>Rudolf Mazač</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</si>
</sst>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b/>
      <sz val="16"/>
      <name val="Times New Roman"/>
      <family val="1"/>
      <charset val="238"/>
    </font>
    <font>
      <sz val="10"/>
      <color indexed="10"/>
      <name val="Times New Roman"/>
      <family val="1"/>
      <charset val="238"/>
    </font>
    <font>
      <b/>
      <sz val="10"/>
      <name val="Times New Roman"/>
      <family val="1"/>
      <charset val="238"/>
    </font>
    <font>
      <sz val="10"/>
      <name val="Times New Roman"/>
      <family val="1"/>
      <charset val="238"/>
    </font>
    <font>
      <b/>
      <sz val="12"/>
      <name val="Times New Roman"/>
      <family val="1"/>
      <charset val="238"/>
    </font>
    <font>
      <sz val="11"/>
      <color rgb="FF000000"/>
      <name val="Calibri"/>
      <family val="2"/>
      <charset val="238"/>
    </font>
    <font>
      <i/>
      <sz val="10"/>
      <name val="Times New Roman"/>
      <family val="1"/>
      <charset val="238"/>
    </font>
    <font>
      <sz val="10"/>
      <name val="Arial CE"/>
      <charset val="238"/>
    </font>
    <font>
      <i/>
      <u/>
      <sz val="12"/>
      <name val="Times New Roman"/>
      <family val="1"/>
      <charset val="238"/>
    </font>
    <font>
      <i/>
      <u/>
      <sz val="12"/>
      <color indexed="10"/>
      <name val="Times New Roman"/>
      <family val="1"/>
      <charset val="238"/>
    </font>
    <font>
      <sz val="10"/>
      <color rgb="FFFF0000"/>
      <name val="Times New Roman"/>
      <family val="1"/>
      <charset val="238"/>
    </font>
    <font>
      <sz val="12"/>
      <name val="Times New Roman"/>
      <family val="1"/>
      <charset val="23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bottom style="medium">
        <color indexed="64"/>
      </bottom>
      <diagonal/>
    </border>
  </borders>
  <cellStyleXfs count="3">
    <xf numFmtId="0" fontId="0" fillId="0" borderId="0"/>
    <xf numFmtId="0" fontId="6" fillId="0" borderId="0"/>
    <xf numFmtId="0" fontId="8" fillId="0" borderId="0"/>
  </cellStyleXfs>
  <cellXfs count="86">
    <xf numFmtId="0" fontId="0" fillId="0" borderId="0" xfId="0"/>
    <xf numFmtId="0" fontId="0" fillId="0" borderId="0" xfId="0"/>
    <xf numFmtId="3" fontId="3" fillId="0" borderId="0" xfId="0" applyNumberFormat="1" applyFont="1" applyFill="1" applyBorder="1" applyAlignment="1">
      <alignment horizontal="center" vertical="top" wrapText="1"/>
    </xf>
    <xf numFmtId="49" fontId="3" fillId="0" borderId="0" xfId="0" applyNumberFormat="1" applyFont="1" applyFill="1" applyBorder="1" applyAlignment="1">
      <alignment horizontal="center" vertical="top" wrapText="1"/>
    </xf>
    <xf numFmtId="3" fontId="3" fillId="0" borderId="0" xfId="0" applyNumberFormat="1" applyFont="1" applyFill="1" applyBorder="1" applyAlignment="1">
      <alignment horizontal="left" vertical="top" wrapText="1"/>
    </xf>
    <xf numFmtId="3" fontId="3" fillId="0" borderId="0" xfId="0" applyNumberFormat="1" applyFont="1" applyFill="1" applyBorder="1" applyAlignment="1">
      <alignment horizontal="right" vertical="top" wrapText="1"/>
    </xf>
    <xf numFmtId="3" fontId="3" fillId="0" borderId="0" xfId="0" applyNumberFormat="1" applyFont="1" applyBorder="1" applyAlignment="1">
      <alignment horizontal="center" vertical="top"/>
    </xf>
    <xf numFmtId="3" fontId="5" fillId="0" borderId="0" xfId="0" applyNumberFormat="1" applyFont="1" applyFill="1" applyBorder="1" applyAlignment="1">
      <alignment horizontal="left" vertical="top"/>
    </xf>
    <xf numFmtId="3" fontId="3"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49" fontId="3" fillId="0" borderId="2" xfId="0" applyNumberFormat="1" applyFont="1" applyFill="1" applyBorder="1" applyAlignment="1">
      <alignment horizontal="center" vertical="top" wrapText="1"/>
    </xf>
    <xf numFmtId="3" fontId="3" fillId="0" borderId="2"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xf>
    <xf numFmtId="3" fontId="4" fillId="0" borderId="0" xfId="0" applyNumberFormat="1" applyFont="1" applyFill="1" applyBorder="1" applyAlignment="1">
      <alignment horizontal="left" vertical="top"/>
    </xf>
    <xf numFmtId="3" fontId="4" fillId="0" borderId="0" xfId="0" applyNumberFormat="1" applyFont="1" applyBorder="1" applyAlignment="1">
      <alignment horizontal="left" vertical="top"/>
    </xf>
    <xf numFmtId="3" fontId="4" fillId="0" borderId="3" xfId="0" applyNumberFormat="1" applyFont="1" applyFill="1" applyBorder="1" applyAlignment="1">
      <alignment horizontal="center" vertical="top" wrapText="1"/>
    </xf>
    <xf numFmtId="3" fontId="4" fillId="0" borderId="3" xfId="0" applyNumberFormat="1" applyFont="1" applyFill="1" applyBorder="1" applyAlignment="1">
      <alignment horizontal="left" vertical="top" wrapText="1"/>
    </xf>
    <xf numFmtId="3" fontId="4" fillId="0" borderId="3" xfId="0" applyNumberFormat="1" applyFont="1" applyFill="1" applyBorder="1" applyAlignment="1">
      <alignment horizontal="right" vertical="top" wrapText="1"/>
    </xf>
    <xf numFmtId="1" fontId="4" fillId="0" borderId="3" xfId="0" applyNumberFormat="1" applyFont="1" applyFill="1" applyBorder="1" applyAlignment="1">
      <alignment horizontal="right" vertical="top" wrapText="1"/>
    </xf>
    <xf numFmtId="0" fontId="0" fillId="0" borderId="0" xfId="0"/>
    <xf numFmtId="3" fontId="2" fillId="0" borderId="0"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top" wrapText="1"/>
    </xf>
    <xf numFmtId="3" fontId="2" fillId="0" borderId="0" xfId="0" applyNumberFormat="1" applyFont="1" applyFill="1" applyBorder="1" applyAlignment="1">
      <alignment horizontal="left" vertical="top" wrapText="1"/>
    </xf>
    <xf numFmtId="3" fontId="2" fillId="0" borderId="0" xfId="0" applyNumberFormat="1" applyFont="1" applyFill="1" applyBorder="1" applyAlignment="1">
      <alignment horizontal="right" vertical="top" wrapText="1"/>
    </xf>
    <xf numFmtId="3" fontId="2" fillId="0" borderId="0" xfId="0" applyNumberFormat="1" applyFont="1" applyBorder="1" applyAlignment="1">
      <alignment horizontal="right" vertical="top"/>
    </xf>
    <xf numFmtId="3" fontId="4" fillId="0" borderId="0" xfId="0" applyNumberFormat="1" applyFont="1" applyFill="1" applyBorder="1" applyAlignment="1">
      <alignment horizontal="center" vertical="top" wrapText="1"/>
    </xf>
    <xf numFmtId="49" fontId="4"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left" vertical="top" wrapText="1"/>
    </xf>
    <xf numFmtId="3" fontId="5" fillId="0" borderId="3" xfId="0" applyNumberFormat="1" applyFont="1" applyFill="1" applyBorder="1" applyAlignment="1">
      <alignment horizontal="right" vertical="top" wrapText="1"/>
    </xf>
    <xf numFmtId="3" fontId="3" fillId="0" borderId="3" xfId="0" applyNumberFormat="1" applyFont="1" applyFill="1" applyBorder="1" applyAlignment="1">
      <alignment horizontal="right" vertical="top" wrapText="1"/>
    </xf>
    <xf numFmtId="3" fontId="3" fillId="0" borderId="4" xfId="0" applyNumberFormat="1" applyFont="1" applyFill="1" applyBorder="1" applyAlignment="1">
      <alignment horizontal="right"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center"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center"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right" vertical="top" wrapText="1"/>
    </xf>
    <xf numFmtId="1" fontId="4" fillId="0" borderId="3" xfId="2" applyNumberFormat="1" applyFont="1" applyFill="1" applyBorder="1" applyAlignment="1">
      <alignment horizontal="right" vertical="top" wrapText="1"/>
    </xf>
    <xf numFmtId="3" fontId="4" fillId="0" borderId="3" xfId="2" applyNumberFormat="1" applyFont="1" applyFill="1" applyBorder="1" applyAlignment="1">
      <alignment horizontal="center"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right" vertical="top" wrapText="1"/>
    </xf>
    <xf numFmtId="1" fontId="4" fillId="0" borderId="3" xfId="2" applyNumberFormat="1" applyFont="1" applyFill="1" applyBorder="1" applyAlignment="1">
      <alignment horizontal="right" vertical="top" wrapText="1"/>
    </xf>
    <xf numFmtId="3" fontId="4" fillId="0" borderId="3" xfId="2" applyNumberFormat="1" applyFont="1" applyFill="1" applyBorder="1" applyAlignment="1">
      <alignment horizontal="center"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right" vertical="top" wrapText="1"/>
    </xf>
    <xf numFmtId="3" fontId="4" fillId="0" borderId="3" xfId="2" applyNumberFormat="1" applyFont="1" applyFill="1" applyBorder="1" applyAlignment="1">
      <alignment horizontal="left" vertical="top" wrapText="1"/>
    </xf>
    <xf numFmtId="1" fontId="4" fillId="0" borderId="3" xfId="2" applyNumberFormat="1" applyFont="1" applyFill="1" applyBorder="1" applyAlignment="1">
      <alignment horizontal="right" vertical="top" wrapText="1"/>
    </xf>
    <xf numFmtId="3" fontId="4" fillId="0" borderId="3" xfId="2" applyNumberFormat="1" applyFont="1" applyFill="1" applyBorder="1" applyAlignment="1">
      <alignment horizontal="center"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right" vertical="top" wrapText="1"/>
    </xf>
    <xf numFmtId="1" fontId="4" fillId="0" borderId="3" xfId="2" applyNumberFormat="1" applyFont="1" applyFill="1" applyBorder="1" applyAlignment="1">
      <alignment horizontal="right" vertical="top" wrapText="1"/>
    </xf>
    <xf numFmtId="3" fontId="4" fillId="0" borderId="3" xfId="2" applyNumberFormat="1" applyFont="1" applyFill="1" applyBorder="1" applyAlignment="1">
      <alignment horizontal="center"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right" vertical="top" wrapText="1"/>
    </xf>
    <xf numFmtId="1" fontId="4" fillId="0" borderId="3" xfId="2" applyNumberFormat="1" applyFont="1" applyFill="1" applyBorder="1" applyAlignment="1">
      <alignment horizontal="right" vertical="top" wrapText="1"/>
    </xf>
    <xf numFmtId="3" fontId="4" fillId="0" borderId="3" xfId="2" applyNumberFormat="1" applyFont="1" applyFill="1" applyBorder="1" applyAlignment="1">
      <alignment horizontal="center"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right" vertical="top" wrapText="1"/>
    </xf>
    <xf numFmtId="1" fontId="4" fillId="0" borderId="3" xfId="2" applyNumberFormat="1" applyFont="1" applyFill="1" applyBorder="1" applyAlignment="1">
      <alignment horizontal="right" vertical="top" wrapText="1"/>
    </xf>
    <xf numFmtId="3" fontId="4" fillId="0" borderId="3" xfId="2" applyNumberFormat="1" applyFont="1" applyFill="1" applyBorder="1" applyAlignment="1">
      <alignment horizontal="center" vertical="top" wrapText="1"/>
    </xf>
    <xf numFmtId="3" fontId="4" fillId="0" borderId="3" xfId="2" applyNumberFormat="1" applyFont="1" applyFill="1" applyBorder="1" applyAlignment="1">
      <alignment horizontal="left" vertical="top" wrapText="1"/>
    </xf>
    <xf numFmtId="3" fontId="4" fillId="0" borderId="3" xfId="2" applyNumberFormat="1" applyFont="1" applyFill="1" applyBorder="1" applyAlignment="1">
      <alignment horizontal="right" vertical="top" wrapText="1"/>
    </xf>
    <xf numFmtId="1" fontId="4" fillId="0" borderId="3" xfId="2" applyNumberFormat="1" applyFont="1" applyFill="1" applyBorder="1" applyAlignment="1">
      <alignment horizontal="right" vertical="top" wrapText="1"/>
    </xf>
    <xf numFmtId="3" fontId="4" fillId="0" borderId="0" xfId="0" applyNumberFormat="1" applyFont="1"/>
    <xf numFmtId="0" fontId="4" fillId="0" borderId="0" xfId="0" applyFont="1"/>
    <xf numFmtId="0" fontId="11" fillId="0" borderId="0" xfId="0" applyFont="1" applyAlignment="1">
      <alignment horizontal="center" vertical="top"/>
    </xf>
    <xf numFmtId="3" fontId="11" fillId="0" borderId="0" xfId="0" applyNumberFormat="1" applyFont="1"/>
    <xf numFmtId="0" fontId="11" fillId="0" borderId="0" xfId="0" applyFont="1"/>
    <xf numFmtId="0" fontId="0" fillId="0" borderId="0" xfId="0" applyFont="1" applyAlignment="1"/>
    <xf numFmtId="3" fontId="9" fillId="0" borderId="0" xfId="0" applyNumberFormat="1" applyFont="1" applyFill="1" applyBorder="1" applyAlignment="1">
      <alignment horizontal="left" vertical="top" wrapText="1"/>
    </xf>
    <xf numFmtId="3" fontId="10" fillId="0" borderId="0" xfId="0" applyNumberFormat="1" applyFont="1" applyFill="1" applyBorder="1" applyAlignment="1">
      <alignment horizontal="left" vertical="top" wrapText="1"/>
    </xf>
    <xf numFmtId="0" fontId="4" fillId="0" borderId="0" xfId="0" applyFont="1" applyAlignment="1">
      <alignment horizontal="center" vertical="top"/>
    </xf>
    <xf numFmtId="3" fontId="12" fillId="0" borderId="0" xfId="0" applyNumberFormat="1" applyFont="1" applyFill="1" applyBorder="1" applyAlignment="1">
      <alignment horizontal="left" vertical="top"/>
    </xf>
    <xf numFmtId="3"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3" fontId="4" fillId="0" borderId="7" xfId="2" applyNumberFormat="1" applyFont="1" applyFill="1" applyBorder="1" applyAlignment="1">
      <alignment horizontal="right" vertical="top" wrapText="1"/>
    </xf>
    <xf numFmtId="1" fontId="4" fillId="0" borderId="7" xfId="2" applyNumberFormat="1" applyFont="1" applyFill="1" applyBorder="1" applyAlignment="1">
      <alignment horizontal="right" vertical="top" wrapText="1"/>
    </xf>
    <xf numFmtId="3" fontId="4" fillId="0" borderId="7" xfId="0" applyNumberFormat="1" applyFont="1" applyFill="1" applyBorder="1" applyAlignment="1">
      <alignment horizontal="right" vertical="top" wrapText="1"/>
    </xf>
    <xf numFmtId="3" fontId="3" fillId="0" borderId="8" xfId="0" applyNumberFormat="1" applyFont="1" applyBorder="1" applyAlignment="1">
      <alignment horizontal="center" vertical="top"/>
    </xf>
    <xf numFmtId="3" fontId="4" fillId="0" borderId="4" xfId="0" applyNumberFormat="1" applyFont="1" applyFill="1" applyBorder="1" applyAlignment="1">
      <alignment horizontal="left" vertical="top" wrapText="1"/>
    </xf>
    <xf numFmtId="3" fontId="4" fillId="0" borderId="5" xfId="0" applyNumberFormat="1" applyFont="1" applyFill="1" applyBorder="1" applyAlignment="1">
      <alignment horizontal="left" vertical="top" wrapText="1"/>
    </xf>
    <xf numFmtId="3" fontId="4" fillId="0" borderId="6" xfId="0" applyNumberFormat="1" applyFont="1" applyFill="1" applyBorder="1" applyAlignment="1">
      <alignment horizontal="left" vertical="top" wrapText="1"/>
    </xf>
    <xf numFmtId="3" fontId="9" fillId="0" borderId="0" xfId="0" applyNumberFormat="1" applyFont="1" applyFill="1" applyBorder="1" applyAlignment="1">
      <alignment horizontal="left" vertical="top" wrapText="1"/>
    </xf>
    <xf numFmtId="3" fontId="10" fillId="0" borderId="0" xfId="0" applyNumberFormat="1" applyFont="1" applyFill="1" applyBorder="1" applyAlignment="1">
      <alignment horizontal="left" vertical="top" wrapText="1"/>
    </xf>
    <xf numFmtId="3" fontId="5" fillId="0" borderId="0" xfId="0" applyNumberFormat="1" applyFont="1" applyFill="1" applyBorder="1" applyAlignment="1">
      <alignment horizontal="left" vertical="top" wrapText="1"/>
    </xf>
  </cellXfs>
  <cellStyles count="3">
    <cellStyle name="Normální" xfId="0" builtinId="0"/>
    <cellStyle name="Normální 2" xfId="1"/>
    <cellStyle name="Normální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view="pageBreakPreview" topLeftCell="A13" zoomScale="60" zoomScaleNormal="130" workbookViewId="0">
      <selection activeCell="C15" sqref="C15"/>
    </sheetView>
  </sheetViews>
  <sheetFormatPr defaultRowHeight="15" x14ac:dyDescent="0.25"/>
  <cols>
    <col min="1" max="1" width="6" customWidth="1"/>
    <col min="2" max="2" width="12.140625" customWidth="1"/>
    <col min="3" max="3" width="25" customWidth="1"/>
    <col min="4" max="4" width="24.42578125" customWidth="1"/>
    <col min="5" max="9" width="10.7109375" customWidth="1"/>
  </cols>
  <sheetData>
    <row r="1" spans="1:26" s="69" customFormat="1" ht="20.25" customHeight="1" x14ac:dyDescent="0.25">
      <c r="A1" s="83" t="s">
        <v>61</v>
      </c>
      <c r="B1" s="84"/>
      <c r="C1" s="84"/>
      <c r="D1" s="84"/>
      <c r="E1" s="84"/>
      <c r="F1" s="84"/>
      <c r="G1" s="84"/>
      <c r="H1" s="84"/>
      <c r="I1" s="84"/>
      <c r="J1" s="66"/>
      <c r="K1" s="67"/>
      <c r="L1" s="67"/>
      <c r="M1" s="68"/>
      <c r="N1" s="68"/>
      <c r="O1" s="68"/>
      <c r="P1" s="68"/>
      <c r="Q1" s="68"/>
      <c r="R1" s="68"/>
      <c r="S1" s="68"/>
      <c r="T1" s="68"/>
      <c r="U1" s="68"/>
      <c r="V1" s="68"/>
      <c r="W1" s="68"/>
      <c r="X1" s="68"/>
      <c r="Y1" s="68"/>
      <c r="Z1" s="68"/>
    </row>
    <row r="2" spans="1:26" s="69" customFormat="1" ht="15" customHeight="1" x14ac:dyDescent="0.25">
      <c r="A2" s="70"/>
      <c r="B2" s="71"/>
      <c r="C2" s="71"/>
      <c r="D2" s="71"/>
      <c r="E2" s="71"/>
      <c r="F2" s="71"/>
      <c r="G2" s="71"/>
      <c r="H2" s="71"/>
      <c r="I2" s="71"/>
      <c r="J2" s="66"/>
      <c r="K2" s="67"/>
      <c r="L2" s="67"/>
      <c r="M2" s="68"/>
      <c r="N2" s="68"/>
      <c r="O2" s="68"/>
      <c r="P2" s="68"/>
      <c r="Q2" s="68"/>
      <c r="R2" s="68"/>
      <c r="S2" s="68"/>
      <c r="T2" s="68"/>
      <c r="U2" s="68"/>
      <c r="V2" s="68"/>
      <c r="W2" s="68"/>
      <c r="X2" s="68"/>
      <c r="Y2" s="68"/>
      <c r="Z2" s="68"/>
    </row>
    <row r="3" spans="1:26" s="69" customFormat="1" ht="16.5" customHeight="1" x14ac:dyDescent="0.25">
      <c r="A3" s="85" t="s">
        <v>0</v>
      </c>
      <c r="B3" s="85"/>
      <c r="C3" s="85"/>
      <c r="D3" s="85"/>
      <c r="E3" s="85"/>
      <c r="F3" s="85"/>
      <c r="G3" s="85"/>
      <c r="H3" s="85"/>
      <c r="I3" s="85"/>
      <c r="J3" s="72"/>
      <c r="K3" s="64"/>
      <c r="L3" s="64"/>
      <c r="M3" s="65"/>
      <c r="N3" s="65"/>
      <c r="O3" s="65"/>
      <c r="P3" s="65"/>
      <c r="Q3" s="65"/>
      <c r="R3" s="65"/>
      <c r="S3" s="65"/>
      <c r="T3" s="65"/>
      <c r="U3" s="65"/>
      <c r="V3" s="65"/>
      <c r="W3" s="65"/>
      <c r="X3" s="65"/>
      <c r="Y3" s="65"/>
      <c r="Z3" s="65"/>
    </row>
    <row r="4" spans="1:26" s="69" customFormat="1" ht="16.5" customHeight="1" x14ac:dyDescent="0.25">
      <c r="A4" s="73" t="s">
        <v>50</v>
      </c>
      <c r="B4" s="74"/>
      <c r="C4" s="74"/>
      <c r="D4" s="74"/>
      <c r="E4" s="74"/>
      <c r="F4" s="74"/>
      <c r="G4" s="75"/>
      <c r="H4" s="74"/>
      <c r="I4" s="74"/>
      <c r="J4" s="72"/>
      <c r="K4" s="64"/>
      <c r="L4" s="64"/>
      <c r="M4" s="65"/>
      <c r="N4" s="65"/>
      <c r="O4" s="65"/>
      <c r="P4" s="65"/>
      <c r="Q4" s="65"/>
      <c r="R4" s="65"/>
      <c r="S4" s="65"/>
      <c r="T4" s="65"/>
      <c r="U4" s="65"/>
      <c r="V4" s="65"/>
      <c r="W4" s="65"/>
      <c r="X4" s="65"/>
      <c r="Y4" s="65"/>
      <c r="Z4" s="65"/>
    </row>
    <row r="5" spans="1:26" x14ac:dyDescent="0.25">
      <c r="A5" s="2"/>
      <c r="B5" s="3"/>
      <c r="C5" s="4"/>
      <c r="D5" s="4"/>
      <c r="E5" s="2"/>
      <c r="F5" s="2"/>
      <c r="G5" s="5"/>
      <c r="H5" s="2"/>
      <c r="I5" s="6"/>
    </row>
    <row r="6" spans="1:26" ht="15.75" x14ac:dyDescent="0.25">
      <c r="A6" s="7" t="s">
        <v>1</v>
      </c>
      <c r="B6" s="13"/>
      <c r="C6" s="14"/>
      <c r="D6" s="14"/>
      <c r="E6" s="14"/>
      <c r="F6" s="14"/>
      <c r="G6" s="14"/>
      <c r="H6" s="15"/>
      <c r="I6" s="15"/>
    </row>
    <row r="7" spans="1:26" ht="42.75" customHeight="1" x14ac:dyDescent="0.25">
      <c r="A7" s="8" t="s">
        <v>2</v>
      </c>
      <c r="B7" s="9" t="s">
        <v>3</v>
      </c>
      <c r="C7" s="8" t="s">
        <v>4</v>
      </c>
      <c r="D7" s="8" t="s">
        <v>5</v>
      </c>
      <c r="E7" s="8" t="s">
        <v>6</v>
      </c>
      <c r="F7" s="8" t="s">
        <v>7</v>
      </c>
      <c r="G7" s="8" t="s">
        <v>8</v>
      </c>
      <c r="H7" s="8" t="s">
        <v>9</v>
      </c>
      <c r="I7" s="8" t="s">
        <v>51</v>
      </c>
    </row>
    <row r="8" spans="1:26" ht="15.75" thickBot="1" x14ac:dyDescent="0.3">
      <c r="A8" s="10"/>
      <c r="B8" s="11"/>
      <c r="C8" s="12"/>
      <c r="D8" s="12"/>
      <c r="E8" s="10" t="s">
        <v>10</v>
      </c>
      <c r="F8" s="10" t="s">
        <v>10</v>
      </c>
      <c r="G8" s="10"/>
      <c r="H8" s="10" t="s">
        <v>10</v>
      </c>
      <c r="I8" s="79" t="s">
        <v>10</v>
      </c>
    </row>
    <row r="9" spans="1:26" ht="41.25" customHeight="1" x14ac:dyDescent="0.25">
      <c r="A9" s="16">
        <v>61</v>
      </c>
      <c r="B9" s="33" t="s">
        <v>13</v>
      </c>
      <c r="C9" s="32" t="s">
        <v>12</v>
      </c>
      <c r="D9" s="34" t="s">
        <v>14</v>
      </c>
      <c r="E9" s="76">
        <v>700000</v>
      </c>
      <c r="F9" s="76">
        <v>350000</v>
      </c>
      <c r="G9" s="77">
        <v>5222</v>
      </c>
      <c r="H9" s="78">
        <v>200000</v>
      </c>
      <c r="I9" s="78">
        <v>200000</v>
      </c>
    </row>
    <row r="10" spans="1:26" ht="120" customHeight="1" x14ac:dyDescent="0.25">
      <c r="A10" s="80" t="s">
        <v>52</v>
      </c>
      <c r="B10" s="81"/>
      <c r="C10" s="81"/>
      <c r="D10" s="81"/>
      <c r="E10" s="81"/>
      <c r="F10" s="81"/>
      <c r="G10" s="81"/>
      <c r="H10" s="81"/>
      <c r="I10" s="82"/>
    </row>
    <row r="11" spans="1:26" ht="51.75" customHeight="1" x14ac:dyDescent="0.25">
      <c r="A11" s="16">
        <v>62</v>
      </c>
      <c r="B11" s="35" t="s">
        <v>15</v>
      </c>
      <c r="C11" s="36" t="s">
        <v>16</v>
      </c>
      <c r="D11" s="36" t="s">
        <v>17</v>
      </c>
      <c r="E11" s="37">
        <v>1000000</v>
      </c>
      <c r="F11" s="37">
        <v>800000</v>
      </c>
      <c r="G11" s="38">
        <v>5222</v>
      </c>
      <c r="H11" s="18">
        <v>700000</v>
      </c>
      <c r="I11" s="18">
        <v>700000</v>
      </c>
    </row>
    <row r="12" spans="1:26" ht="144" customHeight="1" x14ac:dyDescent="0.25">
      <c r="A12" s="80" t="s">
        <v>53</v>
      </c>
      <c r="B12" s="81"/>
      <c r="C12" s="81"/>
      <c r="D12" s="81"/>
      <c r="E12" s="81"/>
      <c r="F12" s="81"/>
      <c r="G12" s="81"/>
      <c r="H12" s="81"/>
      <c r="I12" s="82"/>
    </row>
    <row r="13" spans="1:26" s="1" customFormat="1" ht="41.25" customHeight="1" x14ac:dyDescent="0.25">
      <c r="A13" s="16">
        <v>63</v>
      </c>
      <c r="B13" s="39" t="s">
        <v>18</v>
      </c>
      <c r="C13" s="40" t="s">
        <v>19</v>
      </c>
      <c r="D13" s="40" t="s">
        <v>20</v>
      </c>
      <c r="E13" s="41">
        <v>737500</v>
      </c>
      <c r="F13" s="41">
        <v>200000</v>
      </c>
      <c r="G13" s="42">
        <v>5222</v>
      </c>
      <c r="H13" s="18">
        <v>200000</v>
      </c>
      <c r="I13" s="18">
        <v>200000</v>
      </c>
    </row>
    <row r="14" spans="1:26" s="1" customFormat="1" ht="129.75" customHeight="1" x14ac:dyDescent="0.25">
      <c r="A14" s="80" t="s">
        <v>54</v>
      </c>
      <c r="B14" s="81"/>
      <c r="C14" s="81"/>
      <c r="D14" s="81"/>
      <c r="E14" s="81"/>
      <c r="F14" s="81"/>
      <c r="G14" s="81"/>
      <c r="H14" s="81"/>
      <c r="I14" s="82"/>
    </row>
    <row r="15" spans="1:26" s="1" customFormat="1" ht="39" customHeight="1" x14ac:dyDescent="0.25">
      <c r="A15" s="16">
        <v>64</v>
      </c>
      <c r="B15" s="43" t="s">
        <v>21</v>
      </c>
      <c r="C15" s="46" t="s">
        <v>62</v>
      </c>
      <c r="D15" s="44" t="s">
        <v>22</v>
      </c>
      <c r="E15" s="45">
        <v>200000</v>
      </c>
      <c r="F15" s="45">
        <v>50000</v>
      </c>
      <c r="G15" s="47">
        <v>5212</v>
      </c>
      <c r="H15" s="18">
        <v>50000</v>
      </c>
      <c r="I15" s="18">
        <v>50000</v>
      </c>
    </row>
    <row r="16" spans="1:26" s="1" customFormat="1" ht="132.75" customHeight="1" x14ac:dyDescent="0.25">
      <c r="A16" s="80" t="s">
        <v>55</v>
      </c>
      <c r="B16" s="81"/>
      <c r="C16" s="81"/>
      <c r="D16" s="81"/>
      <c r="E16" s="81"/>
      <c r="F16" s="81"/>
      <c r="G16" s="81"/>
      <c r="H16" s="81"/>
      <c r="I16" s="82"/>
    </row>
    <row r="17" spans="1:9" s="1" customFormat="1" ht="40.5" customHeight="1" x14ac:dyDescent="0.25">
      <c r="A17" s="16">
        <v>65</v>
      </c>
      <c r="B17" s="48" t="s">
        <v>23</v>
      </c>
      <c r="C17" s="49" t="s">
        <v>24</v>
      </c>
      <c r="D17" s="49" t="s">
        <v>25</v>
      </c>
      <c r="E17" s="50">
        <v>12500000</v>
      </c>
      <c r="F17" s="50">
        <v>400000</v>
      </c>
      <c r="G17" s="51">
        <v>5213</v>
      </c>
      <c r="H17" s="18">
        <v>0</v>
      </c>
      <c r="I17" s="18">
        <v>0</v>
      </c>
    </row>
    <row r="18" spans="1:9" s="1" customFormat="1" ht="116.25" customHeight="1" x14ac:dyDescent="0.25">
      <c r="A18" s="80" t="s">
        <v>60</v>
      </c>
      <c r="B18" s="81"/>
      <c r="C18" s="81"/>
      <c r="D18" s="81"/>
      <c r="E18" s="81"/>
      <c r="F18" s="81"/>
      <c r="G18" s="81"/>
      <c r="H18" s="81"/>
      <c r="I18" s="82"/>
    </row>
    <row r="19" spans="1:9" s="1" customFormat="1" ht="51.75" customHeight="1" x14ac:dyDescent="0.25">
      <c r="A19" s="16">
        <v>68</v>
      </c>
      <c r="B19" s="52" t="s">
        <v>26</v>
      </c>
      <c r="C19" s="53" t="s">
        <v>27</v>
      </c>
      <c r="D19" s="53" t="s">
        <v>28</v>
      </c>
      <c r="E19" s="54">
        <v>630000</v>
      </c>
      <c r="F19" s="54">
        <v>350000</v>
      </c>
      <c r="G19" s="55">
        <v>5222</v>
      </c>
      <c r="H19" s="18">
        <v>150000</v>
      </c>
      <c r="I19" s="18">
        <v>150000</v>
      </c>
    </row>
    <row r="20" spans="1:9" s="1" customFormat="1" ht="178.5" customHeight="1" x14ac:dyDescent="0.25">
      <c r="A20" s="80" t="s">
        <v>56</v>
      </c>
      <c r="B20" s="81"/>
      <c r="C20" s="81"/>
      <c r="D20" s="81"/>
      <c r="E20" s="81"/>
      <c r="F20" s="81"/>
      <c r="G20" s="81"/>
      <c r="H20" s="81"/>
      <c r="I20" s="82"/>
    </row>
    <row r="21" spans="1:9" s="1" customFormat="1" ht="42.75" customHeight="1" x14ac:dyDescent="0.25">
      <c r="A21" s="16">
        <v>69</v>
      </c>
      <c r="B21" s="56" t="s">
        <v>29</v>
      </c>
      <c r="C21" s="57" t="s">
        <v>30</v>
      </c>
      <c r="D21" s="57" t="s">
        <v>31</v>
      </c>
      <c r="E21" s="58">
        <v>549000</v>
      </c>
      <c r="F21" s="58">
        <v>430000</v>
      </c>
      <c r="G21" s="59">
        <v>5222</v>
      </c>
      <c r="H21" s="18">
        <v>300000</v>
      </c>
      <c r="I21" s="18">
        <v>300000</v>
      </c>
    </row>
    <row r="22" spans="1:9" s="1" customFormat="1" ht="91.5" customHeight="1" x14ac:dyDescent="0.25">
      <c r="A22" s="80" t="s">
        <v>38</v>
      </c>
      <c r="B22" s="81"/>
      <c r="C22" s="81"/>
      <c r="D22" s="81"/>
      <c r="E22" s="81"/>
      <c r="F22" s="81"/>
      <c r="G22" s="81"/>
      <c r="H22" s="81"/>
      <c r="I22" s="82"/>
    </row>
    <row r="23" spans="1:9" s="1" customFormat="1" ht="43.5" customHeight="1" x14ac:dyDescent="0.25">
      <c r="A23" s="16">
        <v>70</v>
      </c>
      <c r="B23" s="60" t="s">
        <v>32</v>
      </c>
      <c r="C23" s="61" t="s">
        <v>33</v>
      </c>
      <c r="D23" s="61" t="s">
        <v>34</v>
      </c>
      <c r="E23" s="62">
        <v>1610000</v>
      </c>
      <c r="F23" s="62">
        <v>935000</v>
      </c>
      <c r="G23" s="63">
        <v>5222</v>
      </c>
      <c r="H23" s="18">
        <v>0</v>
      </c>
      <c r="I23" s="18">
        <v>0</v>
      </c>
    </row>
    <row r="24" spans="1:9" s="1" customFormat="1" ht="146.25" customHeight="1" x14ac:dyDescent="0.25">
      <c r="A24" s="80" t="s">
        <v>59</v>
      </c>
      <c r="B24" s="81"/>
      <c r="C24" s="81"/>
      <c r="D24" s="81"/>
      <c r="E24" s="81"/>
      <c r="F24" s="81"/>
      <c r="G24" s="81"/>
      <c r="H24" s="81"/>
      <c r="I24" s="82"/>
    </row>
    <row r="25" spans="1:9" s="20" customFormat="1" ht="65.25" customHeight="1" x14ac:dyDescent="0.25">
      <c r="A25" s="16">
        <v>71</v>
      </c>
      <c r="B25" s="16" t="s">
        <v>37</v>
      </c>
      <c r="C25" s="17" t="s">
        <v>35</v>
      </c>
      <c r="D25" s="17" t="s">
        <v>36</v>
      </c>
      <c r="E25" s="62">
        <v>600000</v>
      </c>
      <c r="F25" s="62">
        <v>300000</v>
      </c>
      <c r="G25" s="63">
        <v>5222</v>
      </c>
      <c r="H25" s="18">
        <v>0</v>
      </c>
      <c r="I25" s="18">
        <v>0</v>
      </c>
    </row>
    <row r="26" spans="1:9" s="20" customFormat="1" ht="221.25" customHeight="1" x14ac:dyDescent="0.25">
      <c r="A26" s="80" t="s">
        <v>58</v>
      </c>
      <c r="B26" s="81"/>
      <c r="C26" s="81"/>
      <c r="D26" s="81"/>
      <c r="E26" s="81"/>
      <c r="F26" s="81"/>
      <c r="G26" s="81"/>
      <c r="H26" s="81"/>
      <c r="I26" s="82"/>
    </row>
    <row r="27" spans="1:9" s="20" customFormat="1" ht="39" customHeight="1" x14ac:dyDescent="0.25">
      <c r="A27" s="16">
        <v>72</v>
      </c>
      <c r="B27" s="16" t="s">
        <v>39</v>
      </c>
      <c r="C27" s="17" t="s">
        <v>44</v>
      </c>
      <c r="D27" s="17" t="s">
        <v>40</v>
      </c>
      <c r="E27" s="18">
        <v>345000</v>
      </c>
      <c r="F27" s="18">
        <v>195000</v>
      </c>
      <c r="G27" s="19">
        <v>5213</v>
      </c>
      <c r="H27" s="18">
        <v>100000</v>
      </c>
      <c r="I27" s="18">
        <v>100000</v>
      </c>
    </row>
    <row r="28" spans="1:9" s="20" customFormat="1" ht="193.5" customHeight="1" x14ac:dyDescent="0.25">
      <c r="A28" s="80" t="s">
        <v>57</v>
      </c>
      <c r="B28" s="81"/>
      <c r="C28" s="81"/>
      <c r="D28" s="81"/>
      <c r="E28" s="81"/>
      <c r="F28" s="81"/>
      <c r="G28" s="81"/>
      <c r="H28" s="81"/>
      <c r="I28" s="82"/>
    </row>
    <row r="29" spans="1:9" s="20" customFormat="1" ht="54.75" customHeight="1" x14ac:dyDescent="0.25">
      <c r="A29" s="16">
        <v>74</v>
      </c>
      <c r="B29" s="16" t="s">
        <v>41</v>
      </c>
      <c r="C29" s="17" t="s">
        <v>42</v>
      </c>
      <c r="D29" s="17" t="s">
        <v>43</v>
      </c>
      <c r="E29" s="18">
        <v>992000</v>
      </c>
      <c r="F29" s="18">
        <v>300000</v>
      </c>
      <c r="G29" s="19">
        <v>5222</v>
      </c>
      <c r="H29" s="18">
        <v>0</v>
      </c>
      <c r="I29" s="18">
        <v>0</v>
      </c>
    </row>
    <row r="30" spans="1:9" s="20" customFormat="1" ht="168" customHeight="1" x14ac:dyDescent="0.25">
      <c r="A30" s="80" t="s">
        <v>45</v>
      </c>
      <c r="B30" s="81"/>
      <c r="C30" s="81"/>
      <c r="D30" s="81"/>
      <c r="E30" s="81"/>
      <c r="F30" s="81"/>
      <c r="G30" s="81"/>
      <c r="H30" s="81"/>
      <c r="I30" s="82"/>
    </row>
    <row r="31" spans="1:9" s="20" customFormat="1" ht="57" customHeight="1" x14ac:dyDescent="0.25">
      <c r="A31" s="16">
        <v>77</v>
      </c>
      <c r="B31" s="16" t="s">
        <v>46</v>
      </c>
      <c r="C31" s="17" t="s">
        <v>47</v>
      </c>
      <c r="D31" s="17" t="s">
        <v>48</v>
      </c>
      <c r="E31" s="18">
        <v>886000</v>
      </c>
      <c r="F31" s="18">
        <v>696000</v>
      </c>
      <c r="G31" s="19">
        <v>5222</v>
      </c>
      <c r="H31" s="19">
        <v>0</v>
      </c>
      <c r="I31" s="19">
        <v>0</v>
      </c>
    </row>
    <row r="32" spans="1:9" s="20" customFormat="1" ht="104.25" customHeight="1" x14ac:dyDescent="0.25">
      <c r="A32" s="80" t="s">
        <v>49</v>
      </c>
      <c r="B32" s="81"/>
      <c r="C32" s="81"/>
      <c r="D32" s="81"/>
      <c r="E32" s="81"/>
      <c r="F32" s="81"/>
      <c r="G32" s="81"/>
      <c r="H32" s="81"/>
      <c r="I32" s="82"/>
    </row>
    <row r="33" spans="1:9" ht="15.75" x14ac:dyDescent="0.25">
      <c r="A33" s="26"/>
      <c r="B33" s="27"/>
      <c r="C33" s="28"/>
      <c r="D33" s="29" t="s">
        <v>11</v>
      </c>
      <c r="E33" s="30">
        <f>SUM(E9:E31)</f>
        <v>20749500</v>
      </c>
      <c r="F33" s="30">
        <f>SUM(F9:F31)</f>
        <v>5006000</v>
      </c>
      <c r="G33" s="31"/>
      <c r="H33" s="30">
        <f>SUM(H9:H31)</f>
        <v>1700000</v>
      </c>
      <c r="I33" s="30">
        <f>SUM(I9:I31)</f>
        <v>1700000</v>
      </c>
    </row>
    <row r="34" spans="1:9" x14ac:dyDescent="0.25">
      <c r="A34" s="21"/>
      <c r="B34" s="22"/>
      <c r="C34" s="23"/>
      <c r="D34" s="23"/>
      <c r="E34" s="24"/>
      <c r="F34" s="24"/>
      <c r="G34" s="24"/>
      <c r="H34" s="25"/>
      <c r="I34" s="25"/>
    </row>
  </sheetData>
  <mergeCells count="14">
    <mergeCell ref="A16:I16"/>
    <mergeCell ref="A18:I18"/>
    <mergeCell ref="A20:I20"/>
    <mergeCell ref="A1:I1"/>
    <mergeCell ref="A10:I10"/>
    <mergeCell ref="A12:I12"/>
    <mergeCell ref="A14:I14"/>
    <mergeCell ref="A3:I3"/>
    <mergeCell ref="A26:I26"/>
    <mergeCell ref="A28:I28"/>
    <mergeCell ref="A30:I30"/>
    <mergeCell ref="A32:I32"/>
    <mergeCell ref="A22:I22"/>
    <mergeCell ref="A24:I24"/>
  </mergeCells>
  <pageMargins left="0.70866141732283472" right="0.70866141732283472" top="0.74803149606299213" bottom="0.94488188976377963" header="0.31496062992125984" footer="0.19685039370078741"/>
  <pageSetup paperSize="9" orientation="landscape" r:id="rId1"/>
  <headerFooter>
    <oddFooter>&amp;L&amp;10Vysvětlivka:
* Výbor pro kulturu, památkovou péči, výstavnictví, cestovní ruch a zahraniční
 vztahy Zastupitelstva hl. m. Prahy
** Aplikace Nařízení Komise (EU) č. 651/2014 ze dne 17. 6. 2014&amp;R&amp;P</oddFooter>
  </headerFooter>
  <rowBreaks count="7" manualBreakCount="7">
    <brk id="10" max="16383" man="1"/>
    <brk id="14" max="16383" man="1"/>
    <brk id="18" max="16383" man="1"/>
    <brk id="22" max="16383" man="1"/>
    <brk id="24" max="16383" man="1"/>
    <brk id="26" max="16383" man="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List1!Názvy_tisku</vt:lpstr>
    </vt:vector>
  </TitlesOfParts>
  <Company>MHMP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Slačálková Marta (MHMP, OZV)</dc:creator>
  <cp:lastModifiedBy>Prokopová Zuzana (MHMP, OZV)</cp:lastModifiedBy>
  <cp:lastPrinted>2016-06-07T16:01:58Z</cp:lastPrinted>
  <dcterms:created xsi:type="dcterms:W3CDTF">2016-03-16T10:18:01Z</dcterms:created>
  <dcterms:modified xsi:type="dcterms:W3CDTF">2016-06-22T07:42:50Z</dcterms:modified>
</cp:coreProperties>
</file>